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\Desktop\HP用\HP用\3.総合グラウンド\"/>
    </mc:Choice>
  </mc:AlternateContent>
  <xr:revisionPtr revIDLastSave="0" documentId="13_ncr:1_{973C5546-5E4C-429B-8C8E-6244D79354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１使用・減免申請書" sheetId="1" r:id="rId1"/>
    <sheet name="２許可書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2" l="1"/>
  <c r="AA30" i="2"/>
  <c r="AT30" i="2"/>
  <c r="AF30" i="2"/>
  <c r="AB42" i="2"/>
  <c r="AT45" i="1"/>
  <c r="AT30" i="1"/>
  <c r="C5" i="2"/>
  <c r="C4" i="2"/>
  <c r="AF34" i="2" l="1"/>
  <c r="Q19" i="2" l="1"/>
  <c r="Q17" i="2"/>
  <c r="AT44" i="2" l="1"/>
  <c r="AF43" i="2"/>
  <c r="AF42" i="2"/>
  <c r="AF41" i="2"/>
  <c r="AA41" i="2"/>
  <c r="AF40" i="2"/>
  <c r="AA40" i="2"/>
  <c r="AF39" i="2"/>
  <c r="AA39" i="2"/>
  <c r="AF38" i="2"/>
  <c r="AA38" i="2"/>
  <c r="AF37" i="2"/>
  <c r="AA37" i="2"/>
  <c r="AF36" i="2"/>
  <c r="AA36" i="2"/>
  <c r="AF35" i="2"/>
  <c r="AA35" i="2"/>
  <c r="O35" i="2"/>
  <c r="AN34" i="2"/>
  <c r="AA34" i="2"/>
  <c r="AN33" i="2"/>
  <c r="AF33" i="2"/>
  <c r="AA33" i="2"/>
  <c r="AN32" i="2"/>
  <c r="AF32" i="2"/>
  <c r="AA32" i="2"/>
  <c r="AF31" i="2"/>
  <c r="AA31" i="2"/>
  <c r="AF29" i="2"/>
  <c r="AA29" i="2"/>
  <c r="AF28" i="2"/>
  <c r="AA28" i="2"/>
  <c r="Q26" i="2"/>
  <c r="Q25" i="2"/>
  <c r="Q24" i="2"/>
  <c r="AN23" i="2"/>
  <c r="W23" i="2"/>
  <c r="AI22" i="2"/>
  <c r="Z22" i="2"/>
  <c r="Q22" i="2"/>
  <c r="AO20" i="2"/>
  <c r="AK20" i="2"/>
  <c r="AU19" i="2"/>
  <c r="AO19" i="2"/>
  <c r="AK19" i="2"/>
  <c r="AE19" i="2"/>
  <c r="Z19" i="2"/>
  <c r="U19" i="2"/>
  <c r="AO18" i="2"/>
  <c r="AK18" i="2"/>
  <c r="AU17" i="2"/>
  <c r="AO17" i="2"/>
  <c r="AK17" i="2"/>
  <c r="AE17" i="2"/>
  <c r="Z17" i="2"/>
  <c r="U17" i="2"/>
  <c r="Q16" i="2"/>
  <c r="AJ15" i="2"/>
  <c r="AB15" i="2"/>
  <c r="AR14" i="2"/>
  <c r="AJ14" i="2"/>
  <c r="AB14" i="2"/>
  <c r="AR13" i="2"/>
  <c r="AJ13" i="2"/>
  <c r="AB13" i="2"/>
  <c r="AT41" i="1"/>
  <c r="AT41" i="2" s="1"/>
  <c r="AT40" i="1"/>
  <c r="AT40" i="2" s="1"/>
  <c r="AT39" i="1"/>
  <c r="AT39" i="2" s="1"/>
  <c r="AT38" i="1"/>
  <c r="AT38" i="2" s="1"/>
  <c r="AT37" i="1"/>
  <c r="AT37" i="2" s="1"/>
  <c r="AT36" i="1"/>
  <c r="AT36" i="2" s="1"/>
  <c r="AT35" i="1"/>
  <c r="AT35" i="2" s="1"/>
  <c r="AT34" i="1"/>
  <c r="AT34" i="2" s="1"/>
  <c r="AT33" i="1"/>
  <c r="AT33" i="2" s="1"/>
  <c r="AT32" i="1"/>
  <c r="AT32" i="2" s="1"/>
  <c r="AT31" i="1"/>
  <c r="AT29" i="1"/>
  <c r="AT29" i="2" s="1"/>
  <c r="AT28" i="1"/>
  <c r="AT28" i="2" l="1"/>
  <c r="AV42" i="1"/>
  <c r="AV42" i="2" s="1"/>
  <c r="AT31" i="2"/>
  <c r="AV43" i="1"/>
  <c r="AV43" i="2" s="1"/>
  <c r="AT4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広野みかん</author>
  </authors>
  <commentList>
    <comment ref="AF5" authorId="0" shapeId="0" xr:uid="{1AEE0893-8906-4568-BC23-58223AAEC047}">
      <text>
        <r>
          <rPr>
            <sz val="9"/>
            <color indexed="81"/>
            <rFont val="MS P ゴシック"/>
            <family val="3"/>
            <charset val="128"/>
          </rPr>
          <t>黄色の部分をご記入ください。</t>
        </r>
      </text>
    </comment>
  </commentList>
</comments>
</file>

<file path=xl/sharedStrings.xml><?xml version="1.0" encoding="utf-8"?>
<sst xmlns="http://schemas.openxmlformats.org/spreadsheetml/2006/main" count="333" uniqueCount="100">
  <si>
    <t>広野町屋外スポーツ施設使用（減免）許可申請書</t>
    <rPh sb="0" eb="3">
      <t>ヒロノマチ</t>
    </rPh>
    <rPh sb="3" eb="5">
      <t>オクガイ</t>
    </rPh>
    <rPh sb="9" eb="11">
      <t>シセツ</t>
    </rPh>
    <rPh sb="11" eb="13">
      <t>シヨウ</t>
    </rPh>
    <rPh sb="17" eb="19">
      <t>キョカ</t>
    </rPh>
    <rPh sb="19" eb="22">
      <t>シンセイショ</t>
    </rPh>
    <phoneticPr fontId="3"/>
  </si>
  <si>
    <t>広野町教育委員会教育長　様</t>
    <rPh sb="0" eb="3">
      <t>ヒロノマチ</t>
    </rPh>
    <rPh sb="3" eb="5">
      <t>キョウイク</t>
    </rPh>
    <rPh sb="5" eb="8">
      <t>イインカイ</t>
    </rPh>
    <rPh sb="8" eb="11">
      <t>キョウイクチョウ</t>
    </rPh>
    <rPh sb="12" eb="13">
      <t>サマ</t>
    </rPh>
    <phoneticPr fontId="3"/>
  </si>
  <si>
    <t>住所</t>
    <rPh sb="0" eb="2">
      <t>ジュウショ</t>
    </rPh>
    <phoneticPr fontId="3"/>
  </si>
  <si>
    <t>団体名</t>
    <rPh sb="0" eb="2">
      <t>ダンタイ</t>
    </rPh>
    <rPh sb="2" eb="3">
      <t>ナ</t>
    </rPh>
    <phoneticPr fontId="3"/>
  </si>
  <si>
    <t>代表者氏名</t>
    <rPh sb="0" eb="3">
      <t>ダイヒョウシャ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</si>
  <si>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</si>
  <si>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下記のとおり使用（減免）許可を申請します。</t>
    <rPh sb="0" eb="2">
      <t>カキ</t>
    </rPh>
    <rPh sb="6" eb="8">
      <t>シヨウ</t>
    </rPh>
    <rPh sb="12" eb="14">
      <t>キョカ</t>
    </rPh>
    <rPh sb="15" eb="17">
      <t>シンセイ</t>
    </rPh>
    <phoneticPr fontId="3"/>
  </si>
  <si>
    <t>記</t>
    <rPh sb="0" eb="1">
      <t>キ</t>
    </rPh>
    <phoneticPr fontId="3"/>
  </si>
  <si>
    <t>使用場所</t>
    <rPh sb="0" eb="2">
      <t>シヨウ</t>
    </rPh>
    <rPh sb="2" eb="4">
      <t>バショ</t>
    </rPh>
    <phoneticPr fontId="3"/>
  </si>
  <si>
    <t>総合グラウンド</t>
    <rPh sb="0" eb="2">
      <t>ソウゴウ</t>
    </rPh>
    <phoneticPr fontId="3"/>
  </si>
  <si>
    <t>□</t>
    <phoneticPr fontId="3"/>
  </si>
  <si>
    <t>半面</t>
    <rPh sb="0" eb="2">
      <t>ハンメン</t>
    </rPh>
    <phoneticPr fontId="3"/>
  </si>
  <si>
    <t>全面</t>
    <rPh sb="0" eb="2">
      <t>ゼンメン</t>
    </rPh>
    <phoneticPr fontId="3"/>
  </si>
  <si>
    <t>テニスコート</t>
    <phoneticPr fontId="3"/>
  </si>
  <si>
    <t>１面</t>
    <rPh sb="1" eb="2">
      <t>メン</t>
    </rPh>
    <phoneticPr fontId="3"/>
  </si>
  <si>
    <t>２面</t>
    <rPh sb="1" eb="2">
      <t>メン</t>
    </rPh>
    <phoneticPr fontId="3"/>
  </si>
  <si>
    <t>□</t>
    <phoneticPr fontId="3"/>
  </si>
  <si>
    <t>多目的運動場</t>
    <rPh sb="0" eb="3">
      <t>タモクテキ</t>
    </rPh>
    <rPh sb="3" eb="6">
      <t>ウンドウジョウ</t>
    </rPh>
    <phoneticPr fontId="3"/>
  </si>
  <si>
    <t>□</t>
  </si>
  <si>
    <t>使用目的</t>
    <rPh sb="0" eb="2">
      <t>シヨウ</t>
    </rPh>
    <rPh sb="2" eb="4">
      <t>モクテキ</t>
    </rPh>
    <phoneticPr fontId="3"/>
  </si>
  <si>
    <t>施設
使用日時</t>
    <rPh sb="0" eb="2">
      <t>シセツ</t>
    </rPh>
    <rPh sb="3" eb="5">
      <t>シヨウ</t>
    </rPh>
    <rPh sb="5" eb="7">
      <t>ニチジ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</si>
  <si>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</si>
  <si>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</si>
  <si>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</si>
  <si>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時</t>
    <rPh sb="0" eb="1">
      <t>トキ</t>
    </rPh>
    <phoneticPr fontId="3"/>
  </si>
  <si>
    <t>分</t>
    <rPh sb="0" eb="1">
      <t>フン</t>
    </rPh>
    <phoneticPr fontId="3"/>
  </si>
  <si>
    <t>（</t>
    <phoneticPr fontId="3"/>
  </si>
  <si>
    <t>時間</t>
    <rPh sb="0" eb="2">
      <t>ジカン</t>
    </rPh>
    <phoneticPr fontId="3"/>
  </si>
  <si>
    <t>）</t>
    <phoneticPr fontId="3"/>
  </si>
  <si>
    <t>照明設備
使用日時</t>
    <rPh sb="0" eb="2">
      <t>ショウメイ</t>
    </rPh>
    <rPh sb="2" eb="4">
      <t>セツビ</t>
    </rPh>
    <rPh sb="5" eb="7">
      <t>シヨウ</t>
    </rPh>
    <rPh sb="7" eb="9">
      <t>ニチジ</t>
    </rPh>
    <phoneticPr fontId="3"/>
  </si>
  <si>
    <t>（</t>
    <phoneticPr fontId="3"/>
  </si>
  <si>
    <t>）</t>
    <phoneticPr fontId="3"/>
  </si>
  <si>
    <t>参集予定人員</t>
    <rPh sb="0" eb="2">
      <t>サンシュウ</t>
    </rPh>
    <rPh sb="2" eb="4">
      <t>ヨテイ</t>
    </rPh>
    <rPh sb="4" eb="6">
      <t>ジンイン</t>
    </rPh>
    <phoneticPr fontId="3"/>
  </si>
  <si>
    <t>名</t>
    <rPh sb="0" eb="1">
      <t>ナ</t>
    </rPh>
    <phoneticPr fontId="3"/>
  </si>
  <si>
    <t>使用区分</t>
    <rPh sb="0" eb="2">
      <t>シヨウ</t>
    </rPh>
    <rPh sb="2" eb="4">
      <t>クブン</t>
    </rPh>
    <phoneticPr fontId="3"/>
  </si>
  <si>
    <t>使用責任者</t>
    <rPh sb="0" eb="2">
      <t>シヨウ</t>
    </rPh>
    <rPh sb="2" eb="5">
      <t>セキニンシャ</t>
    </rPh>
    <phoneticPr fontId="3"/>
  </si>
  <si>
    <t>氏名</t>
    <rPh sb="0" eb="2">
      <t>シメイ</t>
    </rPh>
    <phoneticPr fontId="3"/>
  </si>
  <si>
    <t>減免を受ける理由</t>
    <rPh sb="0" eb="2">
      <t>ゲンメン</t>
    </rPh>
    <rPh sb="3" eb="4">
      <t>ウ</t>
    </rPh>
    <rPh sb="6" eb="8">
      <t>リユウ</t>
    </rPh>
    <phoneticPr fontId="3"/>
  </si>
  <si>
    <t>□</t>
    <phoneticPr fontId="3"/>
  </si>
  <si>
    <t>条例第７条第１項第１号（広野町・広野町教育委員会）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5">
      <t>ヒロノマチ</t>
    </rPh>
    <rPh sb="16" eb="19">
      <t>ヒロノマチ</t>
    </rPh>
    <rPh sb="19" eb="21">
      <t>キョウイク</t>
    </rPh>
    <rPh sb="21" eb="24">
      <t>イインカイ</t>
    </rPh>
    <phoneticPr fontId="3"/>
  </si>
  <si>
    <t>条例第７条第１項第２号（町内公的機関・教育機関）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チョウナイ</t>
    </rPh>
    <rPh sb="14" eb="16">
      <t>コウテキ</t>
    </rPh>
    <rPh sb="16" eb="18">
      <t>キカン</t>
    </rPh>
    <rPh sb="19" eb="21">
      <t>キョウイク</t>
    </rPh>
    <rPh sb="21" eb="23">
      <t>キカン</t>
    </rPh>
    <phoneticPr fontId="3"/>
  </si>
  <si>
    <t>□</t>
    <phoneticPr fontId="3"/>
  </si>
  <si>
    <t>条例第７条第１項第３号（教育委員会認定団体）</t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キョウイク</t>
    </rPh>
    <rPh sb="14" eb="17">
      <t>イインカイ</t>
    </rPh>
    <rPh sb="17" eb="19">
      <t>ニンテイ</t>
    </rPh>
    <rPh sb="19" eb="21">
      <t>ダンタイ</t>
    </rPh>
    <phoneticPr fontId="3"/>
  </si>
  <si>
    <t>使用料納付済通知書</t>
    <rPh sb="0" eb="3">
      <t>シヨウリョウ</t>
    </rPh>
    <rPh sb="3" eb="5">
      <t>ノウフ</t>
    </rPh>
    <rPh sb="5" eb="6">
      <t>スミ</t>
    </rPh>
    <rPh sb="6" eb="9">
      <t>ツウチショ</t>
    </rPh>
    <phoneticPr fontId="3"/>
  </si>
  <si>
    <t>総合　　　　　　　　グラウンド</t>
    <rPh sb="0" eb="2">
      <t>ソウゴウ</t>
    </rPh>
    <phoneticPr fontId="3"/>
  </si>
  <si>
    <t>団体使用</t>
    <rPh sb="0" eb="2">
      <t>ダンタイ</t>
    </rPh>
    <rPh sb="2" eb="4">
      <t>シヨウ</t>
    </rPh>
    <phoneticPr fontId="3"/>
  </si>
  <si>
    <t>半面につき</t>
    <rPh sb="0" eb="2">
      <t>ハンメン</t>
    </rPh>
    <phoneticPr fontId="3"/>
  </si>
  <si>
    <t>(時間)</t>
    <rPh sb="1" eb="3">
      <t>ジカン</t>
    </rPh>
    <phoneticPr fontId="3"/>
  </si>
  <si>
    <t>円</t>
    <rPh sb="0" eb="1">
      <t>エン</t>
    </rPh>
    <phoneticPr fontId="3"/>
  </si>
  <si>
    <t>＝</t>
    <phoneticPr fontId="3"/>
  </si>
  <si>
    <t>貸切使用</t>
    <rPh sb="0" eb="2">
      <t>カシキリ</t>
    </rPh>
    <rPh sb="2" eb="4">
      <t>シヨウ</t>
    </rPh>
    <phoneticPr fontId="3"/>
  </si>
  <si>
    <t>両面につき</t>
    <rPh sb="0" eb="2">
      <t>リョウメン</t>
    </rPh>
    <phoneticPr fontId="3"/>
  </si>
  <si>
    <t>＝</t>
    <phoneticPr fontId="3"/>
  </si>
  <si>
    <t>照明使用</t>
    <rPh sb="0" eb="2">
      <t>ショウメイ</t>
    </rPh>
    <rPh sb="2" eb="4">
      <t>シヨウ</t>
    </rPh>
    <phoneticPr fontId="3"/>
  </si>
  <si>
    <t>テニス
コート</t>
    <phoneticPr fontId="3"/>
  </si>
  <si>
    <t>個人使用</t>
    <rPh sb="0" eb="2">
      <t>コジン</t>
    </rPh>
    <rPh sb="2" eb="4">
      <t>シヨウ</t>
    </rPh>
    <phoneticPr fontId="3"/>
  </si>
  <si>
    <t>一　　般</t>
    <rPh sb="0" eb="1">
      <t>イチ</t>
    </rPh>
    <rPh sb="3" eb="4">
      <t>ハン</t>
    </rPh>
    <phoneticPr fontId="3"/>
  </si>
  <si>
    <t>名</t>
    <rPh sb="0" eb="1">
      <t>メイ</t>
    </rPh>
    <phoneticPr fontId="3"/>
  </si>
  <si>
    <t>高　校　生</t>
    <rPh sb="0" eb="1">
      <t>タカ</t>
    </rPh>
    <rPh sb="2" eb="3">
      <t>コウ</t>
    </rPh>
    <rPh sb="4" eb="5">
      <t>セイ</t>
    </rPh>
    <phoneticPr fontId="3"/>
  </si>
  <si>
    <t>＝</t>
    <phoneticPr fontId="3"/>
  </si>
  <si>
    <t>小 ・ 中 学 生</t>
    <rPh sb="0" eb="1">
      <t>チイ</t>
    </rPh>
    <rPh sb="4" eb="5">
      <t>チュウ</t>
    </rPh>
    <rPh sb="6" eb="7">
      <t>ガク</t>
    </rPh>
    <rPh sb="8" eb="9">
      <t>セイ</t>
    </rPh>
    <phoneticPr fontId="3"/>
  </si>
  <si>
    <t>コート</t>
    <phoneticPr fontId="3"/>
  </si>
  <si>
    <t>＝</t>
    <phoneticPr fontId="3"/>
  </si>
  <si>
    <t>全</t>
    <rPh sb="0" eb="1">
      <t>ゼン</t>
    </rPh>
    <phoneticPr fontId="3"/>
  </si>
  <si>
    <t>コート</t>
    <phoneticPr fontId="3"/>
  </si>
  <si>
    <t>多目的
運動場</t>
    <rPh sb="0" eb="3">
      <t>タモクテキ</t>
    </rPh>
    <rPh sb="4" eb="7">
      <t>ウンドウジョウ</t>
    </rPh>
    <phoneticPr fontId="3"/>
  </si>
  <si>
    <t>一般</t>
    <rPh sb="0" eb="2">
      <t>イッパン</t>
    </rPh>
    <phoneticPr fontId="3"/>
  </si>
  <si>
    <t>＝</t>
    <phoneticPr fontId="3"/>
  </si>
  <si>
    <t>学生</t>
    <rPh sb="0" eb="2">
      <t>ガクセイ</t>
    </rPh>
    <phoneticPr fontId="3"/>
  </si>
  <si>
    <t>領収済印</t>
    <rPh sb="0" eb="2">
      <t>リョウシュウ</t>
    </rPh>
    <rPh sb="2" eb="3">
      <t>スミ</t>
    </rPh>
    <rPh sb="3" eb="4">
      <t>イン</t>
    </rPh>
    <phoneticPr fontId="3"/>
  </si>
  <si>
    <t>減免率</t>
    <rPh sb="0" eb="2">
      <t>ゲンメン</t>
    </rPh>
    <rPh sb="2" eb="3">
      <t>リツ</t>
    </rPh>
    <phoneticPr fontId="3"/>
  </si>
  <si>
    <t>施設使用料</t>
    <rPh sb="0" eb="2">
      <t>シセツ</t>
    </rPh>
    <rPh sb="2" eb="4">
      <t>シヨウ</t>
    </rPh>
    <rPh sb="4" eb="5">
      <t>リョウ</t>
    </rPh>
    <phoneticPr fontId="3"/>
  </si>
  <si>
    <t>割減免</t>
    <rPh sb="0" eb="1">
      <t>ワ</t>
    </rPh>
    <rPh sb="1" eb="3">
      <t>ゲンメン</t>
    </rPh>
    <phoneticPr fontId="3"/>
  </si>
  <si>
    <t>＝</t>
    <phoneticPr fontId="3"/>
  </si>
  <si>
    <t>▲</t>
    <phoneticPr fontId="3"/>
  </si>
  <si>
    <t>照明使用料</t>
    <rPh sb="0" eb="2">
      <t>ショウメイ</t>
    </rPh>
    <rPh sb="2" eb="5">
      <t>シヨウリョウ</t>
    </rPh>
    <phoneticPr fontId="3"/>
  </si>
  <si>
    <t>割減免</t>
    <rPh sb="0" eb="1">
      <t>ワリ</t>
    </rPh>
    <rPh sb="1" eb="3">
      <t>ゲンメン</t>
    </rPh>
    <phoneticPr fontId="3"/>
  </si>
  <si>
    <t>▲</t>
    <phoneticPr fontId="3"/>
  </si>
  <si>
    <t>営利目的</t>
    <rPh sb="0" eb="2">
      <t>エイリ</t>
    </rPh>
    <rPh sb="2" eb="4">
      <t>モクテキ</t>
    </rPh>
    <phoneticPr fontId="3"/>
  </si>
  <si>
    <t>10割増</t>
    <rPh sb="2" eb="3">
      <t>ワ</t>
    </rPh>
    <rPh sb="3" eb="4">
      <t>ゾウ</t>
    </rPh>
    <phoneticPr fontId="3"/>
  </si>
  <si>
    <t>合計</t>
    <rPh sb="0" eb="2">
      <t>ゴウケイ</t>
    </rPh>
    <phoneticPr fontId="3"/>
  </si>
  <si>
    <t>広野町屋外スポーツ施設使用（減免）許可書兼使用料領収書</t>
    <rPh sb="0" eb="3">
      <t>ヒロノマチ</t>
    </rPh>
    <rPh sb="3" eb="5">
      <t>オクガイ</t>
    </rPh>
    <rPh sb="9" eb="11">
      <t>シセツ</t>
    </rPh>
    <rPh sb="11" eb="13">
      <t>シヨウ</t>
    </rPh>
    <rPh sb="17" eb="20">
      <t>キョカショ</t>
    </rPh>
    <rPh sb="20" eb="21">
      <t>カ</t>
    </rPh>
    <rPh sb="21" eb="24">
      <t>シヨウリョウ</t>
    </rPh>
    <rPh sb="24" eb="27">
      <t>リョウシュウショ</t>
    </rPh>
    <phoneticPr fontId="3"/>
  </si>
  <si>
    <t>様</t>
    <rPh sb="0" eb="1">
      <t>サマ</t>
    </rPh>
    <phoneticPr fontId="3"/>
  </si>
  <si>
    <t>広野町教育委員会教育長　　</t>
    <rPh sb="0" eb="3">
      <t>ヒロノマチ</t>
    </rPh>
    <rPh sb="3" eb="5">
      <t>キョウイク</t>
    </rPh>
    <rPh sb="5" eb="8">
      <t>イインカイ</t>
    </rPh>
    <rPh sb="8" eb="11">
      <t>キョウイクチョウ</t>
    </rPh>
    <phoneticPr fontId="3"/>
  </si>
  <si>
    <t>下記のとおり使用（減免）を許可します。</t>
    <rPh sb="0" eb="2">
      <t>カキ</t>
    </rPh>
    <rPh sb="6" eb="8">
      <t>シヨウ</t>
    </rPh>
    <rPh sb="9" eb="11">
      <t>ゲンメン</t>
    </rPh>
    <rPh sb="13" eb="15">
      <t>キョカ</t>
    </rPh>
    <phoneticPr fontId="3"/>
  </si>
  <si>
    <t>テニスコート</t>
    <phoneticPr fontId="3"/>
  </si>
  <si>
    <t>（</t>
    <phoneticPr fontId="3"/>
  </si>
  <si>
    <t>使用料領収書</t>
    <rPh sb="0" eb="3">
      <t>シヨウリョウ</t>
    </rPh>
    <rPh sb="3" eb="5">
      <t>リョウシュウ</t>
    </rPh>
    <rPh sb="5" eb="6">
      <t>ショ</t>
    </rPh>
    <phoneticPr fontId="3"/>
  </si>
  <si>
    <t>テニス
コート</t>
    <phoneticPr fontId="3"/>
  </si>
  <si>
    <t>＝</t>
    <phoneticPr fontId="3"/>
  </si>
  <si>
    <t>コート</t>
    <phoneticPr fontId="3"/>
  </si>
  <si>
    <t>＝</t>
    <phoneticPr fontId="3"/>
  </si>
  <si>
    <t>▲</t>
    <phoneticPr fontId="3"/>
  </si>
  <si>
    <t>団体</t>
    <rPh sb="0" eb="2">
      <t>ダンタイ</t>
    </rPh>
    <phoneticPr fontId="3"/>
  </si>
  <si>
    <t>令和</t>
    <rPh sb="0" eb="2">
      <t>レイワ</t>
    </rPh>
    <phoneticPr fontId="3"/>
  </si>
  <si>
    <t>個人</t>
    <rPh sb="0" eb="2">
      <t>コジン</t>
    </rPh>
    <phoneticPr fontId="3"/>
  </si>
  <si>
    <t>貸切</t>
    <rPh sb="0" eb="2">
      <t>カシキリ</t>
    </rPh>
    <phoneticPr fontId="3"/>
  </si>
  <si>
    <t>　</t>
  </si>
  <si>
    <t>会議室</t>
    <rPh sb="0" eb="3">
      <t>カイギシツ</t>
    </rPh>
    <phoneticPr fontId="3"/>
  </si>
  <si>
    <t>年　　月　　日</t>
    <rPh sb="0" eb="1">
      <t>ネン</t>
    </rPh>
    <rPh sb="3" eb="4">
      <t>ツキ</t>
    </rPh>
    <rPh sb="6" eb="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</si>
</sst>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4" fillId="0" borderId="2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4" fillId="2" borderId="1" xfId="0" applyFont="1" applyFill="1" applyBorder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distributed"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38" fontId="4" fillId="0" borderId="30" xfId="1" applyFont="1" applyFill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2" fillId="0" borderId="47" xfId="0" applyFont="1" applyBorder="1" applyAlignment="1">
      <alignment horizontal="distributed" vertical="center"/>
    </xf>
    <xf numFmtId="0" fontId="4" fillId="0" borderId="46" xfId="0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6" fillId="0" borderId="47" xfId="0" applyFont="1" applyBorder="1" applyAlignment="1">
      <alignment horizontal="center" vertical="center"/>
    </xf>
    <xf numFmtId="38" fontId="4" fillId="0" borderId="47" xfId="1" applyFont="1" applyFill="1" applyBorder="1" applyAlignment="1" applyProtection="1">
      <alignment horizontal="right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38" fontId="4" fillId="0" borderId="39" xfId="1" applyFont="1" applyFill="1" applyBorder="1" applyAlignment="1" applyProtection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38" fontId="6" fillId="0" borderId="20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right" vertical="center"/>
    </xf>
    <xf numFmtId="38" fontId="4" fillId="0" borderId="20" xfId="1" applyFont="1" applyFill="1" applyBorder="1" applyAlignment="1" applyProtection="1">
      <alignment horizontal="right" vertical="center"/>
    </xf>
    <xf numFmtId="38" fontId="6" fillId="0" borderId="3" xfId="1" applyFont="1" applyFill="1" applyBorder="1" applyAlignment="1" applyProtection="1">
      <alignment horizontal="center" vertical="center"/>
    </xf>
    <xf numFmtId="38" fontId="4" fillId="0" borderId="30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67"/>
  <sheetViews>
    <sheetView tabSelected="1" zoomScaleNormal="100" zoomScaleSheetLayoutView="100" workbookViewId="0">
      <selection activeCell="AF5" sqref="AF5:BA5"/>
    </sheetView>
  </sheetViews>
  <sheetFormatPr defaultColWidth="1.75" defaultRowHeight="12"/>
  <cols>
    <col min="1" max="65" width="1.625" style="1" customWidth="1"/>
    <col min="66" max="16384" width="1.75" style="1"/>
  </cols>
  <sheetData>
    <row r="1" spans="1:54" ht="17.25" customHeight="1"/>
    <row r="2" spans="1:54" ht="21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</row>
    <row r="3" spans="1:54" ht="17.25" customHeight="1">
      <c r="AN3" s="55" t="s">
        <v>99</v>
      </c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</row>
    <row r="4" spans="1:54" ht="16.5" customHeight="1">
      <c r="C4" s="52" t="s">
        <v>1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54" ht="16.5" customHeight="1">
      <c r="U5" s="53" t="s">
        <v>2</v>
      </c>
      <c r="V5" s="53"/>
      <c r="W5" s="53"/>
      <c r="X5" s="53"/>
      <c r="Y5" s="53"/>
      <c r="Z5" s="53"/>
      <c r="AA5" s="53"/>
      <c r="AB5" s="53"/>
      <c r="AC5" s="53"/>
      <c r="AD5" s="2"/>
      <c r="AE5" s="2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</row>
    <row r="6" spans="1:54" ht="16.5" customHeight="1">
      <c r="U6" s="41" t="s">
        <v>3</v>
      </c>
      <c r="V6" s="41"/>
      <c r="W6" s="41"/>
      <c r="X6" s="41"/>
      <c r="Y6" s="41"/>
      <c r="Z6" s="41"/>
      <c r="AA6" s="41"/>
      <c r="AB6" s="41"/>
      <c r="AC6" s="41"/>
      <c r="AD6" s="3"/>
      <c r="AE6" s="3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</row>
    <row r="7" spans="1:54" ht="16.5" customHeight="1">
      <c r="U7" s="41" t="s">
        <v>4</v>
      </c>
      <c r="V7" s="41"/>
      <c r="W7" s="41"/>
      <c r="X7" s="41"/>
      <c r="Y7" s="41"/>
      <c r="Z7" s="41"/>
      <c r="AA7" s="41"/>
      <c r="AB7" s="41"/>
      <c r="AC7" s="41"/>
      <c r="AD7" s="3"/>
      <c r="AE7" s="3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9"/>
      <c r="AZ7" s="49"/>
      <c r="BA7" s="49"/>
    </row>
    <row r="8" spans="1:54" ht="16.5" customHeight="1">
      <c r="U8" s="41" t="s">
        <v>5</v>
      </c>
      <c r="V8" s="41"/>
      <c r="W8" s="41"/>
      <c r="X8" s="41"/>
      <c r="Y8" s="41"/>
      <c r="Z8" s="41"/>
      <c r="AA8" s="41"/>
      <c r="AB8" s="41"/>
      <c r="AC8" s="41"/>
      <c r="AD8" s="3"/>
      <c r="AE8" s="3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</row>
    <row r="9" spans="1:54" ht="7.5" customHeight="1">
      <c r="X9" s="4"/>
      <c r="Y9" s="4"/>
      <c r="Z9" s="4"/>
      <c r="AA9" s="4"/>
      <c r="AB9" s="4"/>
      <c r="AC9" s="4"/>
    </row>
    <row r="10" spans="1:54" ht="15" customHeight="1">
      <c r="B10" s="50" t="s">
        <v>6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54" ht="15" customHeight="1">
      <c r="B11" s="56" t="s">
        <v>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</row>
    <row r="12" spans="1:54" ht="7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54" ht="18.75" customHeight="1">
      <c r="B13" s="7"/>
      <c r="C13" s="57" t="s">
        <v>8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8"/>
      <c r="P13" s="7"/>
      <c r="Q13" s="57" t="s">
        <v>9</v>
      </c>
      <c r="R13" s="57"/>
      <c r="S13" s="57"/>
      <c r="T13" s="57"/>
      <c r="U13" s="57"/>
      <c r="V13" s="57"/>
      <c r="W13" s="57"/>
      <c r="X13" s="57"/>
      <c r="Y13" s="57"/>
      <c r="Z13" s="57"/>
      <c r="AA13" s="9"/>
      <c r="AB13" s="59" t="s">
        <v>10</v>
      </c>
      <c r="AC13" s="59"/>
      <c r="AD13" s="10"/>
      <c r="AE13" s="60" t="s">
        <v>11</v>
      </c>
      <c r="AF13" s="60"/>
      <c r="AG13" s="60"/>
      <c r="AH13" s="60"/>
      <c r="AI13" s="9"/>
      <c r="AJ13" s="59" t="s">
        <v>18</v>
      </c>
      <c r="AK13" s="59"/>
      <c r="AL13" s="10"/>
      <c r="AM13" s="60" t="s">
        <v>12</v>
      </c>
      <c r="AN13" s="60"/>
      <c r="AO13" s="60"/>
      <c r="AP13" s="60"/>
      <c r="AQ13" s="9"/>
      <c r="AR13" s="59" t="s">
        <v>10</v>
      </c>
      <c r="AS13" s="59"/>
      <c r="AT13" s="10"/>
      <c r="AU13" s="9" t="s">
        <v>98</v>
      </c>
      <c r="AV13" s="9"/>
      <c r="AW13" s="9"/>
      <c r="AX13" s="9"/>
      <c r="AY13" s="9"/>
      <c r="AZ13" s="9"/>
      <c r="BA13" s="8"/>
    </row>
    <row r="14" spans="1:54" ht="18.75" customHeight="1">
      <c r="B14" s="1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12"/>
      <c r="P14" s="11"/>
      <c r="Q14" s="52" t="s">
        <v>13</v>
      </c>
      <c r="R14" s="52"/>
      <c r="S14" s="52"/>
      <c r="T14" s="52"/>
      <c r="U14" s="52"/>
      <c r="V14" s="52"/>
      <c r="W14" s="52"/>
      <c r="X14" s="52"/>
      <c r="Y14" s="52"/>
      <c r="Z14" s="52"/>
      <c r="AB14" s="63" t="s">
        <v>18</v>
      </c>
      <c r="AC14" s="63"/>
      <c r="AD14" s="5"/>
      <c r="AE14" s="64" t="s">
        <v>14</v>
      </c>
      <c r="AF14" s="64"/>
      <c r="AG14" s="64"/>
      <c r="AH14" s="64"/>
      <c r="AJ14" s="63" t="s">
        <v>18</v>
      </c>
      <c r="AK14" s="63"/>
      <c r="AL14" s="5"/>
      <c r="AM14" s="64" t="s">
        <v>15</v>
      </c>
      <c r="AN14" s="64"/>
      <c r="AO14" s="64"/>
      <c r="AP14" s="64"/>
      <c r="AR14" s="63" t="s">
        <v>16</v>
      </c>
      <c r="AS14" s="63"/>
      <c r="AT14" s="5"/>
      <c r="AU14" s="64" t="s">
        <v>12</v>
      </c>
      <c r="AV14" s="64"/>
      <c r="AW14" s="64"/>
      <c r="AX14" s="64"/>
      <c r="BA14" s="12"/>
    </row>
    <row r="15" spans="1:54" ht="18.75" customHeight="1">
      <c r="B15" s="13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14"/>
      <c r="P15" s="13"/>
      <c r="Q15" s="58" t="s">
        <v>17</v>
      </c>
      <c r="R15" s="58"/>
      <c r="S15" s="58"/>
      <c r="T15" s="58"/>
      <c r="U15" s="58"/>
      <c r="V15" s="58"/>
      <c r="W15" s="58"/>
      <c r="X15" s="58"/>
      <c r="Y15" s="58"/>
      <c r="Z15" s="58"/>
      <c r="AA15" s="15"/>
      <c r="AB15" s="61" t="s">
        <v>18</v>
      </c>
      <c r="AC15" s="61"/>
      <c r="AD15" s="6"/>
      <c r="AE15" s="62" t="s">
        <v>11</v>
      </c>
      <c r="AF15" s="62"/>
      <c r="AG15" s="62"/>
      <c r="AH15" s="62"/>
      <c r="AI15" s="15"/>
      <c r="AJ15" s="61" t="s">
        <v>18</v>
      </c>
      <c r="AK15" s="61"/>
      <c r="AL15" s="6"/>
      <c r="AM15" s="62" t="s">
        <v>12</v>
      </c>
      <c r="AN15" s="62"/>
      <c r="AO15" s="62"/>
      <c r="AP15" s="62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4"/>
    </row>
    <row r="16" spans="1:54" ht="18.75" customHeight="1">
      <c r="B16" s="13"/>
      <c r="C16" s="58" t="s">
        <v>19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14"/>
      <c r="P16" s="74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6"/>
    </row>
    <row r="17" spans="2:53" ht="18.75" customHeight="1">
      <c r="B17" s="7"/>
      <c r="C17" s="77" t="s">
        <v>20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8"/>
      <c r="P17" s="7"/>
      <c r="Q17" s="78" t="s">
        <v>94</v>
      </c>
      <c r="R17" s="78"/>
      <c r="S17" s="78"/>
      <c r="T17" s="78"/>
      <c r="U17" s="70"/>
      <c r="V17" s="70"/>
      <c r="W17" s="70"/>
      <c r="X17" s="72" t="s">
        <v>21</v>
      </c>
      <c r="Y17" s="72"/>
      <c r="Z17" s="70"/>
      <c r="AA17" s="70"/>
      <c r="AB17" s="70"/>
      <c r="AC17" s="72" t="s">
        <v>22</v>
      </c>
      <c r="AD17" s="72"/>
      <c r="AE17" s="70"/>
      <c r="AF17" s="70"/>
      <c r="AG17" s="70"/>
      <c r="AH17" s="72" t="s">
        <v>23</v>
      </c>
      <c r="AI17" s="72"/>
      <c r="AJ17" s="9"/>
      <c r="AK17" s="73"/>
      <c r="AL17" s="73"/>
      <c r="AM17" s="72" t="s">
        <v>24</v>
      </c>
      <c r="AN17" s="72"/>
      <c r="AO17" s="70"/>
      <c r="AP17" s="70"/>
      <c r="AQ17" s="72" t="s">
        <v>25</v>
      </c>
      <c r="AR17" s="72"/>
      <c r="AS17" s="9"/>
      <c r="AT17" s="80" t="s">
        <v>26</v>
      </c>
      <c r="AU17" s="70"/>
      <c r="AV17" s="70"/>
      <c r="AW17" s="70"/>
      <c r="AX17" s="72" t="s">
        <v>27</v>
      </c>
      <c r="AY17" s="72"/>
      <c r="AZ17" s="72"/>
      <c r="BA17" s="65" t="s">
        <v>28</v>
      </c>
    </row>
    <row r="18" spans="2:53" ht="18.75" customHeight="1">
      <c r="B18" s="13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14"/>
      <c r="P18" s="13"/>
      <c r="Q18" s="79"/>
      <c r="R18" s="79"/>
      <c r="S18" s="79"/>
      <c r="T18" s="79"/>
      <c r="U18" s="71"/>
      <c r="V18" s="71"/>
      <c r="W18" s="71"/>
      <c r="X18" s="68"/>
      <c r="Y18" s="68"/>
      <c r="Z18" s="71"/>
      <c r="AA18" s="71"/>
      <c r="AB18" s="71"/>
      <c r="AC18" s="68"/>
      <c r="AD18" s="68"/>
      <c r="AE18" s="71"/>
      <c r="AF18" s="71"/>
      <c r="AG18" s="71"/>
      <c r="AH18" s="68"/>
      <c r="AI18" s="68"/>
      <c r="AJ18" s="15"/>
      <c r="AK18" s="67"/>
      <c r="AL18" s="67"/>
      <c r="AM18" s="68" t="s">
        <v>24</v>
      </c>
      <c r="AN18" s="68"/>
      <c r="AO18" s="69"/>
      <c r="AP18" s="69"/>
      <c r="AQ18" s="68" t="s">
        <v>25</v>
      </c>
      <c r="AR18" s="68"/>
      <c r="AS18" s="15"/>
      <c r="AT18" s="81"/>
      <c r="AU18" s="71"/>
      <c r="AV18" s="71"/>
      <c r="AW18" s="71"/>
      <c r="AX18" s="68"/>
      <c r="AY18" s="68"/>
      <c r="AZ18" s="68"/>
      <c r="BA18" s="66"/>
    </row>
    <row r="19" spans="2:53" ht="18.75" customHeight="1">
      <c r="B19" s="7"/>
      <c r="C19" s="77" t="s">
        <v>29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8"/>
      <c r="P19" s="7"/>
      <c r="Q19" s="78" t="s">
        <v>94</v>
      </c>
      <c r="R19" s="78"/>
      <c r="S19" s="78"/>
      <c r="T19" s="78"/>
      <c r="U19" s="70"/>
      <c r="V19" s="70"/>
      <c r="W19" s="70"/>
      <c r="X19" s="72" t="s">
        <v>21</v>
      </c>
      <c r="Y19" s="72"/>
      <c r="Z19" s="70"/>
      <c r="AA19" s="70"/>
      <c r="AB19" s="70"/>
      <c r="AC19" s="72" t="s">
        <v>22</v>
      </c>
      <c r="AD19" s="72"/>
      <c r="AE19" s="70"/>
      <c r="AF19" s="70"/>
      <c r="AG19" s="70"/>
      <c r="AH19" s="72" t="s">
        <v>23</v>
      </c>
      <c r="AI19" s="72"/>
      <c r="AJ19" s="9"/>
      <c r="AK19" s="73"/>
      <c r="AL19" s="73"/>
      <c r="AM19" s="72" t="s">
        <v>24</v>
      </c>
      <c r="AN19" s="72"/>
      <c r="AO19" s="70"/>
      <c r="AP19" s="70"/>
      <c r="AQ19" s="72" t="s">
        <v>25</v>
      </c>
      <c r="AR19" s="72"/>
      <c r="AS19" s="9"/>
      <c r="AT19" s="80" t="s">
        <v>30</v>
      </c>
      <c r="AU19" s="70"/>
      <c r="AV19" s="70"/>
      <c r="AW19" s="70"/>
      <c r="AX19" s="72" t="s">
        <v>27</v>
      </c>
      <c r="AY19" s="72"/>
      <c r="AZ19" s="72"/>
      <c r="BA19" s="65" t="s">
        <v>31</v>
      </c>
    </row>
    <row r="20" spans="2:53" ht="18.75" customHeight="1">
      <c r="B20" s="1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14"/>
      <c r="P20" s="13"/>
      <c r="Q20" s="79"/>
      <c r="R20" s="79"/>
      <c r="S20" s="79"/>
      <c r="T20" s="79"/>
      <c r="U20" s="71"/>
      <c r="V20" s="71"/>
      <c r="W20" s="71"/>
      <c r="X20" s="68"/>
      <c r="Y20" s="68"/>
      <c r="Z20" s="71"/>
      <c r="AA20" s="71"/>
      <c r="AB20" s="71"/>
      <c r="AC20" s="68"/>
      <c r="AD20" s="68"/>
      <c r="AE20" s="71"/>
      <c r="AF20" s="71"/>
      <c r="AG20" s="71"/>
      <c r="AH20" s="68"/>
      <c r="AI20" s="68"/>
      <c r="AJ20" s="15"/>
      <c r="AK20" s="67"/>
      <c r="AL20" s="67"/>
      <c r="AM20" s="68" t="s">
        <v>24</v>
      </c>
      <c r="AN20" s="68"/>
      <c r="AO20" s="69"/>
      <c r="AP20" s="69"/>
      <c r="AQ20" s="68" t="s">
        <v>25</v>
      </c>
      <c r="AR20" s="68"/>
      <c r="AS20" s="15"/>
      <c r="AT20" s="81"/>
      <c r="AU20" s="71"/>
      <c r="AV20" s="71"/>
      <c r="AW20" s="71"/>
      <c r="AX20" s="68"/>
      <c r="AY20" s="68"/>
      <c r="AZ20" s="68"/>
      <c r="BA20" s="66"/>
    </row>
    <row r="21" spans="2:53" ht="18.75" customHeight="1">
      <c r="B21" s="16"/>
      <c r="C21" s="82" t="s">
        <v>32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17"/>
      <c r="P21" s="83"/>
      <c r="Q21" s="84"/>
      <c r="R21" s="84"/>
      <c r="S21" s="84"/>
      <c r="T21" s="84"/>
      <c r="U21" s="85" t="s">
        <v>33</v>
      </c>
      <c r="V21" s="85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Z21" s="18"/>
      <c r="BA21" s="17"/>
    </row>
    <row r="22" spans="2:53" ht="18.75" customHeight="1">
      <c r="B22" s="16"/>
      <c r="C22" s="82" t="s">
        <v>34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17"/>
      <c r="P22" s="16"/>
      <c r="Q22" s="82" t="s">
        <v>95</v>
      </c>
      <c r="R22" s="82"/>
      <c r="S22" s="82"/>
      <c r="T22" s="82"/>
      <c r="U22" s="82"/>
      <c r="V22" s="18"/>
      <c r="W22" s="18"/>
      <c r="X22" s="19"/>
      <c r="Y22" s="19"/>
      <c r="Z22" s="82" t="s">
        <v>93</v>
      </c>
      <c r="AA22" s="82"/>
      <c r="AB22" s="82"/>
      <c r="AC22" s="82"/>
      <c r="AD22" s="82"/>
      <c r="AE22" s="19"/>
      <c r="AF22" s="18"/>
      <c r="AG22" s="18"/>
      <c r="AH22" s="18"/>
      <c r="AI22" s="82" t="s">
        <v>96</v>
      </c>
      <c r="AJ22" s="82"/>
      <c r="AK22" s="82"/>
      <c r="AL22" s="82"/>
      <c r="AM22" s="82"/>
      <c r="AN22" s="19"/>
      <c r="AO22" s="19"/>
      <c r="AP22" s="18"/>
      <c r="AQ22" s="19"/>
      <c r="AR22" s="19"/>
      <c r="AS22" s="18"/>
      <c r="AT22" s="18"/>
      <c r="AU22" s="18"/>
      <c r="AV22" s="18"/>
      <c r="AW22" s="18"/>
      <c r="AX22" s="19"/>
      <c r="AY22" s="19"/>
      <c r="AZ22" s="18"/>
      <c r="BA22" s="17"/>
    </row>
    <row r="23" spans="2:53" ht="18.75" customHeight="1">
      <c r="B23" s="7"/>
      <c r="C23" s="57" t="s">
        <v>35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8"/>
      <c r="P23" s="7"/>
      <c r="Q23" s="57" t="s">
        <v>36</v>
      </c>
      <c r="R23" s="57"/>
      <c r="S23" s="57"/>
      <c r="T23" s="57"/>
      <c r="U23" s="9"/>
      <c r="V23" s="9"/>
      <c r="W23" s="86"/>
      <c r="X23" s="86"/>
      <c r="Y23" s="86"/>
      <c r="Z23" s="86"/>
      <c r="AA23" s="86"/>
      <c r="AB23" s="86"/>
      <c r="AC23" s="86"/>
      <c r="AD23" s="86"/>
      <c r="AE23" s="9"/>
      <c r="AF23" s="9"/>
      <c r="AG23" s="9" t="s">
        <v>5</v>
      </c>
      <c r="AH23" s="9"/>
      <c r="AJ23" s="9"/>
      <c r="AK23" s="9"/>
      <c r="AL23" s="9"/>
      <c r="AM23" s="9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9"/>
      <c r="BA23" s="8"/>
    </row>
    <row r="24" spans="2:53" ht="18.75" customHeight="1">
      <c r="B24" s="7"/>
      <c r="C24" s="57" t="s">
        <v>37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8"/>
      <c r="P24" s="7"/>
      <c r="Q24" s="80" t="s">
        <v>38</v>
      </c>
      <c r="R24" s="80"/>
      <c r="S24" s="9" t="s">
        <v>39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8"/>
    </row>
    <row r="25" spans="2:53" ht="18.75" customHeight="1">
      <c r="B25" s="1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12"/>
      <c r="P25" s="11"/>
      <c r="Q25" s="56" t="s">
        <v>18</v>
      </c>
      <c r="R25" s="56"/>
      <c r="S25" s="1" t="s">
        <v>40</v>
      </c>
      <c r="BA25" s="12"/>
    </row>
    <row r="26" spans="2:53" ht="18.75" customHeight="1">
      <c r="B26" s="13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14"/>
      <c r="P26" s="13"/>
      <c r="Q26" s="81" t="s">
        <v>41</v>
      </c>
      <c r="R26" s="81"/>
      <c r="S26" s="15" t="s">
        <v>42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4"/>
    </row>
    <row r="27" spans="2:53" ht="18" customHeight="1">
      <c r="Q27" s="87" t="s">
        <v>43</v>
      </c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</row>
    <row r="28" spans="2:53" ht="18.75" customHeight="1">
      <c r="B28" s="121" t="s">
        <v>44</v>
      </c>
      <c r="C28" s="77"/>
      <c r="D28" s="77"/>
      <c r="E28" s="77"/>
      <c r="F28" s="77"/>
      <c r="G28" s="77"/>
      <c r="H28" s="122"/>
      <c r="I28" s="94" t="s">
        <v>45</v>
      </c>
      <c r="J28" s="95"/>
      <c r="K28" s="95"/>
      <c r="L28" s="95"/>
      <c r="M28" s="95"/>
      <c r="N28" s="96"/>
      <c r="O28" s="97" t="s">
        <v>46</v>
      </c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9"/>
      <c r="AA28" s="100"/>
      <c r="AB28" s="101"/>
      <c r="AC28" s="102" t="s">
        <v>47</v>
      </c>
      <c r="AD28" s="102"/>
      <c r="AE28" s="102"/>
      <c r="AF28" s="103">
        <v>770</v>
      </c>
      <c r="AG28" s="103"/>
      <c r="AH28" s="103"/>
      <c r="AI28" s="103"/>
      <c r="AJ28" s="103"/>
      <c r="AK28" s="108" t="s">
        <v>48</v>
      </c>
      <c r="AL28" s="108"/>
      <c r="AM28" s="21"/>
      <c r="AN28" s="108"/>
      <c r="AO28" s="108"/>
      <c r="AP28" s="108"/>
      <c r="AQ28" s="108"/>
      <c r="AR28" s="108"/>
      <c r="AS28" s="21" t="s">
        <v>49</v>
      </c>
      <c r="AT28" s="103">
        <f>AA28*AF28</f>
        <v>0</v>
      </c>
      <c r="AU28" s="103"/>
      <c r="AV28" s="103"/>
      <c r="AW28" s="103"/>
      <c r="AX28" s="103"/>
      <c r="AY28" s="103"/>
      <c r="AZ28" s="108" t="s">
        <v>48</v>
      </c>
      <c r="BA28" s="109"/>
    </row>
    <row r="29" spans="2:53" ht="18.75" customHeight="1">
      <c r="B29" s="123"/>
      <c r="C29" s="124"/>
      <c r="D29" s="124"/>
      <c r="E29" s="124"/>
      <c r="F29" s="124"/>
      <c r="G29" s="124"/>
      <c r="H29" s="125"/>
      <c r="I29" s="88" t="s">
        <v>50</v>
      </c>
      <c r="J29" s="89"/>
      <c r="K29" s="89"/>
      <c r="L29" s="89"/>
      <c r="M29" s="89"/>
      <c r="N29" s="90"/>
      <c r="O29" s="91" t="s">
        <v>51</v>
      </c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3"/>
      <c r="AA29" s="42"/>
      <c r="AB29" s="43"/>
      <c r="AC29" s="44" t="s">
        <v>47</v>
      </c>
      <c r="AD29" s="44"/>
      <c r="AE29" s="44"/>
      <c r="AF29" s="45">
        <v>2200</v>
      </c>
      <c r="AG29" s="45"/>
      <c r="AH29" s="45"/>
      <c r="AI29" s="45"/>
      <c r="AJ29" s="45"/>
      <c r="AK29" s="46" t="s">
        <v>48</v>
      </c>
      <c r="AL29" s="46"/>
      <c r="AM29" s="22"/>
      <c r="AN29" s="46"/>
      <c r="AO29" s="46"/>
      <c r="AP29" s="46"/>
      <c r="AQ29" s="46"/>
      <c r="AR29" s="46"/>
      <c r="AS29" s="22" t="s">
        <v>52</v>
      </c>
      <c r="AT29" s="45">
        <f>AA29*AF29</f>
        <v>0</v>
      </c>
      <c r="AU29" s="45"/>
      <c r="AV29" s="45"/>
      <c r="AW29" s="45"/>
      <c r="AX29" s="45"/>
      <c r="AY29" s="45"/>
      <c r="AZ29" s="46" t="s">
        <v>48</v>
      </c>
      <c r="BA29" s="47"/>
    </row>
    <row r="30" spans="2:53" ht="18.75" customHeight="1">
      <c r="B30" s="123"/>
      <c r="C30" s="124"/>
      <c r="D30" s="124"/>
      <c r="E30" s="124"/>
      <c r="F30" s="124"/>
      <c r="G30" s="124"/>
      <c r="H30" s="125"/>
      <c r="I30" s="38"/>
      <c r="J30" s="3"/>
      <c r="K30" s="3"/>
      <c r="L30" s="41" t="s">
        <v>98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3"/>
      <c r="Y30" s="3"/>
      <c r="Z30" s="39"/>
      <c r="AA30" s="42"/>
      <c r="AB30" s="43"/>
      <c r="AC30" s="44" t="s">
        <v>47</v>
      </c>
      <c r="AD30" s="44"/>
      <c r="AE30" s="44"/>
      <c r="AF30" s="45">
        <v>550</v>
      </c>
      <c r="AG30" s="45"/>
      <c r="AH30" s="45"/>
      <c r="AI30" s="45"/>
      <c r="AJ30" s="45"/>
      <c r="AK30" s="46" t="s">
        <v>48</v>
      </c>
      <c r="AL30" s="46"/>
      <c r="AM30" s="22"/>
      <c r="AN30" s="46"/>
      <c r="AO30" s="46"/>
      <c r="AP30" s="46"/>
      <c r="AQ30" s="46"/>
      <c r="AR30" s="46"/>
      <c r="AS30" s="22" t="s">
        <v>49</v>
      </c>
      <c r="AT30" s="45">
        <f>AA30*AF30</f>
        <v>0</v>
      </c>
      <c r="AU30" s="45"/>
      <c r="AV30" s="45"/>
      <c r="AW30" s="45"/>
      <c r="AX30" s="45"/>
      <c r="AY30" s="45"/>
      <c r="AZ30" s="46" t="s">
        <v>48</v>
      </c>
      <c r="BA30" s="47"/>
    </row>
    <row r="31" spans="2:53" ht="18.75" customHeight="1">
      <c r="B31" s="123"/>
      <c r="C31" s="124"/>
      <c r="D31" s="124"/>
      <c r="E31" s="124"/>
      <c r="F31" s="124"/>
      <c r="G31" s="124"/>
      <c r="H31" s="125"/>
      <c r="I31" s="13"/>
      <c r="J31" s="15"/>
      <c r="K31" s="15"/>
      <c r="L31" s="58" t="s">
        <v>53</v>
      </c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15"/>
      <c r="Y31" s="15"/>
      <c r="Z31" s="14"/>
      <c r="AA31" s="104"/>
      <c r="AB31" s="105"/>
      <c r="AC31" s="106" t="s">
        <v>47</v>
      </c>
      <c r="AD31" s="106"/>
      <c r="AE31" s="106"/>
      <c r="AF31" s="107">
        <v>0</v>
      </c>
      <c r="AG31" s="107"/>
      <c r="AH31" s="107"/>
      <c r="AI31" s="107"/>
      <c r="AJ31" s="107"/>
      <c r="AK31" s="81" t="s">
        <v>48</v>
      </c>
      <c r="AL31" s="81"/>
      <c r="AM31" s="31"/>
      <c r="AN31" s="81"/>
      <c r="AO31" s="81"/>
      <c r="AP31" s="81"/>
      <c r="AQ31" s="81"/>
      <c r="AR31" s="81"/>
      <c r="AS31" s="31" t="s">
        <v>49</v>
      </c>
      <c r="AT31" s="107">
        <f>AA31*AF31</f>
        <v>0</v>
      </c>
      <c r="AU31" s="107"/>
      <c r="AV31" s="107"/>
      <c r="AW31" s="107"/>
      <c r="AX31" s="107"/>
      <c r="AY31" s="107"/>
      <c r="AZ31" s="81" t="s">
        <v>48</v>
      </c>
      <c r="BA31" s="66"/>
    </row>
    <row r="32" spans="2:53" ht="18.75" customHeight="1">
      <c r="B32" s="110" t="s">
        <v>54</v>
      </c>
      <c r="C32" s="111"/>
      <c r="D32" s="111"/>
      <c r="E32" s="111"/>
      <c r="F32" s="111"/>
      <c r="G32" s="111"/>
      <c r="H32" s="112"/>
      <c r="I32" s="116" t="s">
        <v>55</v>
      </c>
      <c r="J32" s="117"/>
      <c r="K32" s="117"/>
      <c r="L32" s="117"/>
      <c r="M32" s="117"/>
      <c r="N32" s="117"/>
      <c r="O32" s="119" t="s">
        <v>56</v>
      </c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20"/>
      <c r="AA32" s="100"/>
      <c r="AB32" s="101"/>
      <c r="AC32" s="102" t="s">
        <v>47</v>
      </c>
      <c r="AD32" s="102"/>
      <c r="AE32" s="102"/>
      <c r="AF32" s="103">
        <v>270</v>
      </c>
      <c r="AG32" s="103"/>
      <c r="AH32" s="103"/>
      <c r="AI32" s="103"/>
      <c r="AJ32" s="103"/>
      <c r="AK32" s="108" t="s">
        <v>48</v>
      </c>
      <c r="AL32" s="108"/>
      <c r="AM32" s="21"/>
      <c r="AN32" s="101"/>
      <c r="AO32" s="101"/>
      <c r="AP32" s="101"/>
      <c r="AQ32" s="108" t="s">
        <v>57</v>
      </c>
      <c r="AR32" s="108"/>
      <c r="AS32" s="21" t="s">
        <v>49</v>
      </c>
      <c r="AT32" s="103">
        <f>AA32*AF32*AN32</f>
        <v>0</v>
      </c>
      <c r="AU32" s="103"/>
      <c r="AV32" s="103"/>
      <c r="AW32" s="103"/>
      <c r="AX32" s="103"/>
      <c r="AY32" s="103"/>
      <c r="AZ32" s="108" t="s">
        <v>48</v>
      </c>
      <c r="BA32" s="109"/>
    </row>
    <row r="33" spans="2:53" ht="18.75" customHeight="1">
      <c r="B33" s="113"/>
      <c r="C33" s="114"/>
      <c r="D33" s="114"/>
      <c r="E33" s="114"/>
      <c r="F33" s="114"/>
      <c r="G33" s="114"/>
      <c r="H33" s="115"/>
      <c r="I33" s="118"/>
      <c r="J33" s="41"/>
      <c r="K33" s="41"/>
      <c r="L33" s="41"/>
      <c r="M33" s="41"/>
      <c r="N33" s="41"/>
      <c r="O33" s="126" t="s">
        <v>58</v>
      </c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7"/>
      <c r="AA33" s="42"/>
      <c r="AB33" s="43"/>
      <c r="AC33" s="44" t="s">
        <v>47</v>
      </c>
      <c r="AD33" s="44"/>
      <c r="AE33" s="44"/>
      <c r="AF33" s="45">
        <v>110</v>
      </c>
      <c r="AG33" s="45"/>
      <c r="AH33" s="45"/>
      <c r="AI33" s="45"/>
      <c r="AJ33" s="45"/>
      <c r="AK33" s="46" t="s">
        <v>48</v>
      </c>
      <c r="AL33" s="46"/>
      <c r="AM33" s="22"/>
      <c r="AN33" s="43"/>
      <c r="AO33" s="43"/>
      <c r="AP33" s="43"/>
      <c r="AQ33" s="46" t="s">
        <v>57</v>
      </c>
      <c r="AR33" s="46"/>
      <c r="AS33" s="22" t="s">
        <v>59</v>
      </c>
      <c r="AT33" s="45">
        <f>AA33*AF33*AN33</f>
        <v>0</v>
      </c>
      <c r="AU33" s="45"/>
      <c r="AV33" s="45"/>
      <c r="AW33" s="45"/>
      <c r="AX33" s="45"/>
      <c r="AY33" s="45"/>
      <c r="AZ33" s="46" t="s">
        <v>48</v>
      </c>
      <c r="BA33" s="47"/>
    </row>
    <row r="34" spans="2:53" ht="18.75" customHeight="1">
      <c r="B34" s="113"/>
      <c r="C34" s="114"/>
      <c r="D34" s="114"/>
      <c r="E34" s="114"/>
      <c r="F34" s="114"/>
      <c r="G34" s="114"/>
      <c r="H34" s="115"/>
      <c r="I34" s="118"/>
      <c r="J34" s="41"/>
      <c r="K34" s="41"/>
      <c r="L34" s="41"/>
      <c r="M34" s="41"/>
      <c r="N34" s="41"/>
      <c r="O34" s="126" t="s">
        <v>60</v>
      </c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7"/>
      <c r="AA34" s="42"/>
      <c r="AB34" s="43"/>
      <c r="AC34" s="44" t="s">
        <v>47</v>
      </c>
      <c r="AD34" s="44"/>
      <c r="AE34" s="44"/>
      <c r="AF34" s="45">
        <v>50</v>
      </c>
      <c r="AG34" s="45"/>
      <c r="AH34" s="45"/>
      <c r="AI34" s="45"/>
      <c r="AJ34" s="45"/>
      <c r="AK34" s="46" t="s">
        <v>48</v>
      </c>
      <c r="AL34" s="46"/>
      <c r="AM34" s="22"/>
      <c r="AN34" s="43"/>
      <c r="AO34" s="43"/>
      <c r="AP34" s="43"/>
      <c r="AQ34" s="46" t="s">
        <v>57</v>
      </c>
      <c r="AR34" s="46"/>
      <c r="AS34" s="22" t="s">
        <v>49</v>
      </c>
      <c r="AT34" s="45">
        <f>AA34*AF34*AN34</f>
        <v>0</v>
      </c>
      <c r="AU34" s="45"/>
      <c r="AV34" s="45"/>
      <c r="AW34" s="45"/>
      <c r="AX34" s="45"/>
      <c r="AY34" s="45"/>
      <c r="AZ34" s="46" t="s">
        <v>48</v>
      </c>
      <c r="BA34" s="47"/>
    </row>
    <row r="35" spans="2:53" ht="18.75" customHeight="1">
      <c r="B35" s="113"/>
      <c r="C35" s="114"/>
      <c r="D35" s="114"/>
      <c r="E35" s="114"/>
      <c r="F35" s="114"/>
      <c r="G35" s="114"/>
      <c r="H35" s="115"/>
      <c r="I35" s="118" t="s">
        <v>45</v>
      </c>
      <c r="J35" s="41"/>
      <c r="K35" s="41"/>
      <c r="L35" s="41"/>
      <c r="M35" s="41"/>
      <c r="N35" s="41"/>
      <c r="O35" s="128" t="s">
        <v>97</v>
      </c>
      <c r="P35" s="128"/>
      <c r="Q35" s="128"/>
      <c r="R35" s="128"/>
      <c r="S35" s="128"/>
      <c r="T35" s="128"/>
      <c r="U35" s="128" t="s">
        <v>61</v>
      </c>
      <c r="V35" s="128"/>
      <c r="W35" s="128"/>
      <c r="X35" s="128"/>
      <c r="Y35" s="128"/>
      <c r="Z35" s="129"/>
      <c r="AA35" s="42"/>
      <c r="AB35" s="43"/>
      <c r="AC35" s="44" t="s">
        <v>47</v>
      </c>
      <c r="AD35" s="44"/>
      <c r="AE35" s="44"/>
      <c r="AF35" s="45">
        <v>550</v>
      </c>
      <c r="AG35" s="45"/>
      <c r="AH35" s="45"/>
      <c r="AI35" s="45"/>
      <c r="AJ35" s="45"/>
      <c r="AK35" s="46" t="s">
        <v>48</v>
      </c>
      <c r="AL35" s="46"/>
      <c r="AM35" s="22"/>
      <c r="AN35" s="46"/>
      <c r="AO35" s="46"/>
      <c r="AP35" s="46"/>
      <c r="AQ35" s="46"/>
      <c r="AR35" s="46"/>
      <c r="AS35" s="22" t="s">
        <v>62</v>
      </c>
      <c r="AT35" s="45">
        <f t="shared" ref="AT35:AT41" si="0">AA35*AF35</f>
        <v>0</v>
      </c>
      <c r="AU35" s="45"/>
      <c r="AV35" s="45"/>
      <c r="AW35" s="45"/>
      <c r="AX35" s="45"/>
      <c r="AY35" s="45"/>
      <c r="AZ35" s="46" t="s">
        <v>48</v>
      </c>
      <c r="BA35" s="47"/>
    </row>
    <row r="36" spans="2:53" ht="18.75" customHeight="1">
      <c r="B36" s="113"/>
      <c r="C36" s="114"/>
      <c r="D36" s="114"/>
      <c r="E36" s="114"/>
      <c r="F36" s="114"/>
      <c r="G36" s="114"/>
      <c r="H36" s="115"/>
      <c r="I36" s="118" t="s">
        <v>50</v>
      </c>
      <c r="J36" s="41"/>
      <c r="K36" s="41"/>
      <c r="L36" s="41"/>
      <c r="M36" s="41"/>
      <c r="N36" s="41"/>
      <c r="O36" s="46" t="s">
        <v>63</v>
      </c>
      <c r="P36" s="46"/>
      <c r="Q36" s="46"/>
      <c r="R36" s="46"/>
      <c r="S36" s="46"/>
      <c r="T36" s="46"/>
      <c r="U36" s="128" t="s">
        <v>64</v>
      </c>
      <c r="V36" s="128"/>
      <c r="W36" s="128"/>
      <c r="X36" s="128"/>
      <c r="Y36" s="128"/>
      <c r="Z36" s="129"/>
      <c r="AA36" s="42"/>
      <c r="AB36" s="43"/>
      <c r="AC36" s="44" t="s">
        <v>47</v>
      </c>
      <c r="AD36" s="44"/>
      <c r="AE36" s="44"/>
      <c r="AF36" s="45">
        <v>2200</v>
      </c>
      <c r="AG36" s="45"/>
      <c r="AH36" s="45"/>
      <c r="AI36" s="45"/>
      <c r="AJ36" s="45"/>
      <c r="AK36" s="46" t="s">
        <v>48</v>
      </c>
      <c r="AL36" s="46"/>
      <c r="AM36" s="22"/>
      <c r="AN36" s="46"/>
      <c r="AO36" s="46"/>
      <c r="AP36" s="46"/>
      <c r="AQ36" s="46"/>
      <c r="AR36" s="46"/>
      <c r="AS36" s="22" t="s">
        <v>49</v>
      </c>
      <c r="AT36" s="45">
        <f t="shared" si="0"/>
        <v>0</v>
      </c>
      <c r="AU36" s="45"/>
      <c r="AV36" s="45"/>
      <c r="AW36" s="45"/>
      <c r="AX36" s="45"/>
      <c r="AY36" s="45"/>
      <c r="AZ36" s="46" t="s">
        <v>48</v>
      </c>
      <c r="BA36" s="47"/>
    </row>
    <row r="37" spans="2:53" ht="18.75" customHeight="1">
      <c r="B37" s="113"/>
      <c r="C37" s="114"/>
      <c r="D37" s="114"/>
      <c r="E37" s="114"/>
      <c r="F37" s="114"/>
      <c r="G37" s="114"/>
      <c r="H37" s="115"/>
      <c r="I37" s="23"/>
      <c r="J37" s="24"/>
      <c r="K37" s="24"/>
      <c r="L37" s="130" t="s">
        <v>53</v>
      </c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24"/>
      <c r="Y37" s="24"/>
      <c r="Z37" s="25"/>
      <c r="AA37" s="131"/>
      <c r="AB37" s="132"/>
      <c r="AC37" s="133" t="s">
        <v>47</v>
      </c>
      <c r="AD37" s="133"/>
      <c r="AE37" s="133"/>
      <c r="AF37" s="134">
        <v>550</v>
      </c>
      <c r="AG37" s="134"/>
      <c r="AH37" s="134"/>
      <c r="AI37" s="134"/>
      <c r="AJ37" s="134"/>
      <c r="AK37" s="135" t="s">
        <v>48</v>
      </c>
      <c r="AL37" s="135"/>
      <c r="AM37" s="26"/>
      <c r="AN37" s="135"/>
      <c r="AO37" s="135"/>
      <c r="AP37" s="135"/>
      <c r="AQ37" s="135"/>
      <c r="AR37" s="135"/>
      <c r="AS37" s="26" t="s">
        <v>49</v>
      </c>
      <c r="AT37" s="134">
        <f t="shared" si="0"/>
        <v>0</v>
      </c>
      <c r="AU37" s="134"/>
      <c r="AV37" s="134"/>
      <c r="AW37" s="134"/>
      <c r="AX37" s="134"/>
      <c r="AY37" s="134"/>
      <c r="AZ37" s="135" t="s">
        <v>48</v>
      </c>
      <c r="BA37" s="136"/>
    </row>
    <row r="38" spans="2:53" ht="18.75" customHeight="1">
      <c r="B38" s="121" t="s">
        <v>65</v>
      </c>
      <c r="C38" s="77"/>
      <c r="D38" s="77"/>
      <c r="E38" s="77"/>
      <c r="F38" s="77"/>
      <c r="G38" s="77"/>
      <c r="H38" s="122"/>
      <c r="I38" s="137" t="s">
        <v>45</v>
      </c>
      <c r="J38" s="108"/>
      <c r="K38" s="108"/>
      <c r="L38" s="108"/>
      <c r="M38" s="108"/>
      <c r="N38" s="108"/>
      <c r="O38" s="108" t="s">
        <v>46</v>
      </c>
      <c r="P38" s="108"/>
      <c r="Q38" s="108"/>
      <c r="R38" s="108"/>
      <c r="S38" s="108"/>
      <c r="T38" s="108"/>
      <c r="U38" s="108"/>
      <c r="V38" s="108"/>
      <c r="W38" s="108" t="s">
        <v>66</v>
      </c>
      <c r="X38" s="108"/>
      <c r="Y38" s="108"/>
      <c r="Z38" s="109"/>
      <c r="AA38" s="100"/>
      <c r="AB38" s="101"/>
      <c r="AC38" s="102" t="s">
        <v>47</v>
      </c>
      <c r="AD38" s="102"/>
      <c r="AE38" s="102"/>
      <c r="AF38" s="103">
        <v>1100</v>
      </c>
      <c r="AG38" s="103"/>
      <c r="AH38" s="103"/>
      <c r="AI38" s="103"/>
      <c r="AJ38" s="103"/>
      <c r="AK38" s="108" t="s">
        <v>48</v>
      </c>
      <c r="AL38" s="108"/>
      <c r="AM38" s="21"/>
      <c r="AN38" s="108"/>
      <c r="AO38" s="108"/>
      <c r="AP38" s="108"/>
      <c r="AQ38" s="108"/>
      <c r="AR38" s="108"/>
      <c r="AS38" s="21" t="s">
        <v>67</v>
      </c>
      <c r="AT38" s="103">
        <f t="shared" si="0"/>
        <v>0</v>
      </c>
      <c r="AU38" s="103"/>
      <c r="AV38" s="103"/>
      <c r="AW38" s="103"/>
      <c r="AX38" s="103"/>
      <c r="AY38" s="103"/>
      <c r="AZ38" s="108" t="s">
        <v>48</v>
      </c>
      <c r="BA38" s="109"/>
    </row>
    <row r="39" spans="2:53" ht="18.75" customHeight="1">
      <c r="B39" s="123"/>
      <c r="C39" s="124"/>
      <c r="D39" s="124"/>
      <c r="E39" s="124"/>
      <c r="F39" s="124"/>
      <c r="G39" s="124"/>
      <c r="H39" s="125"/>
      <c r="I39" s="138"/>
      <c r="J39" s="46"/>
      <c r="K39" s="46"/>
      <c r="L39" s="46"/>
      <c r="M39" s="46"/>
      <c r="N39" s="46"/>
      <c r="O39" s="46" t="s">
        <v>46</v>
      </c>
      <c r="P39" s="46"/>
      <c r="Q39" s="46"/>
      <c r="R39" s="46"/>
      <c r="S39" s="46"/>
      <c r="T39" s="46"/>
      <c r="U39" s="46"/>
      <c r="V39" s="46"/>
      <c r="W39" s="46" t="s">
        <v>68</v>
      </c>
      <c r="X39" s="46"/>
      <c r="Y39" s="46"/>
      <c r="Z39" s="47"/>
      <c r="AA39" s="42"/>
      <c r="AB39" s="43"/>
      <c r="AC39" s="44" t="s">
        <v>47</v>
      </c>
      <c r="AD39" s="44"/>
      <c r="AE39" s="44"/>
      <c r="AF39" s="45">
        <v>550</v>
      </c>
      <c r="AG39" s="45"/>
      <c r="AH39" s="45"/>
      <c r="AI39" s="45"/>
      <c r="AJ39" s="45"/>
      <c r="AK39" s="46" t="s">
        <v>48</v>
      </c>
      <c r="AL39" s="46"/>
      <c r="AM39" s="22"/>
      <c r="AN39" s="46"/>
      <c r="AO39" s="46"/>
      <c r="AP39" s="46"/>
      <c r="AQ39" s="46"/>
      <c r="AR39" s="46"/>
      <c r="AS39" s="22" t="s">
        <v>59</v>
      </c>
      <c r="AT39" s="45">
        <f t="shared" si="0"/>
        <v>0</v>
      </c>
      <c r="AU39" s="45"/>
      <c r="AV39" s="45"/>
      <c r="AW39" s="45"/>
      <c r="AX39" s="45"/>
      <c r="AY39" s="45"/>
      <c r="AZ39" s="46" t="s">
        <v>48</v>
      </c>
      <c r="BA39" s="47"/>
    </row>
    <row r="40" spans="2:53" ht="18.75" customHeight="1">
      <c r="B40" s="123"/>
      <c r="C40" s="124"/>
      <c r="D40" s="124"/>
      <c r="E40" s="124"/>
      <c r="F40" s="124"/>
      <c r="G40" s="124"/>
      <c r="H40" s="125"/>
      <c r="I40" s="118" t="s">
        <v>50</v>
      </c>
      <c r="J40" s="41"/>
      <c r="K40" s="41"/>
      <c r="L40" s="41"/>
      <c r="M40" s="41"/>
      <c r="N40" s="41"/>
      <c r="O40" s="46" t="s">
        <v>51</v>
      </c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7"/>
      <c r="AA40" s="42"/>
      <c r="AB40" s="43"/>
      <c r="AC40" s="44" t="s">
        <v>47</v>
      </c>
      <c r="AD40" s="44"/>
      <c r="AE40" s="44"/>
      <c r="AF40" s="45">
        <v>2200</v>
      </c>
      <c r="AG40" s="45"/>
      <c r="AH40" s="45"/>
      <c r="AI40" s="45"/>
      <c r="AJ40" s="45"/>
      <c r="AK40" s="46" t="s">
        <v>48</v>
      </c>
      <c r="AL40" s="46"/>
      <c r="AM40" s="22"/>
      <c r="AN40" s="46"/>
      <c r="AO40" s="46"/>
      <c r="AP40" s="46"/>
      <c r="AQ40" s="46"/>
      <c r="AR40" s="46"/>
      <c r="AS40" s="22" t="s">
        <v>59</v>
      </c>
      <c r="AT40" s="45">
        <f t="shared" si="0"/>
        <v>0</v>
      </c>
      <c r="AU40" s="45"/>
      <c r="AV40" s="45"/>
      <c r="AW40" s="45"/>
      <c r="AX40" s="45"/>
      <c r="AY40" s="45"/>
      <c r="AZ40" s="46" t="s">
        <v>48</v>
      </c>
      <c r="BA40" s="47"/>
    </row>
    <row r="41" spans="2:53" ht="18.75" customHeight="1">
      <c r="B41" s="123"/>
      <c r="C41" s="124"/>
      <c r="D41" s="124"/>
      <c r="E41" s="124"/>
      <c r="F41" s="124"/>
      <c r="G41" s="124"/>
      <c r="H41" s="125"/>
      <c r="I41" s="23"/>
      <c r="J41" s="24"/>
      <c r="K41" s="24"/>
      <c r="L41" s="130" t="s">
        <v>53</v>
      </c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24"/>
      <c r="Y41" s="24"/>
      <c r="Z41" s="25"/>
      <c r="AA41" s="131"/>
      <c r="AB41" s="132"/>
      <c r="AC41" s="133" t="s">
        <v>47</v>
      </c>
      <c r="AD41" s="133"/>
      <c r="AE41" s="133"/>
      <c r="AF41" s="134">
        <v>2200</v>
      </c>
      <c r="AG41" s="134"/>
      <c r="AH41" s="134"/>
      <c r="AI41" s="134"/>
      <c r="AJ41" s="134"/>
      <c r="AK41" s="135" t="s">
        <v>48</v>
      </c>
      <c r="AL41" s="135"/>
      <c r="AM41" s="26"/>
      <c r="AN41" s="135"/>
      <c r="AO41" s="135"/>
      <c r="AP41" s="135"/>
      <c r="AQ41" s="135"/>
      <c r="AR41" s="135"/>
      <c r="AS41" s="26" t="s">
        <v>49</v>
      </c>
      <c r="AT41" s="134">
        <f t="shared" si="0"/>
        <v>0</v>
      </c>
      <c r="AU41" s="134"/>
      <c r="AV41" s="134"/>
      <c r="AW41" s="134"/>
      <c r="AX41" s="134"/>
      <c r="AY41" s="134"/>
      <c r="AZ41" s="135" t="s">
        <v>48</v>
      </c>
      <c r="BA41" s="136"/>
    </row>
    <row r="42" spans="2:53" ht="18.75" customHeight="1">
      <c r="B42" s="139" t="s">
        <v>69</v>
      </c>
      <c r="C42" s="139"/>
      <c r="D42" s="139"/>
      <c r="E42" s="139"/>
      <c r="F42" s="139"/>
      <c r="G42" s="139"/>
      <c r="H42" s="139"/>
      <c r="I42" s="140" t="s">
        <v>70</v>
      </c>
      <c r="J42" s="57"/>
      <c r="K42" s="57"/>
      <c r="L42" s="57"/>
      <c r="M42" s="57"/>
      <c r="N42" s="57"/>
      <c r="O42" s="108" t="s">
        <v>71</v>
      </c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9"/>
      <c r="AA42" s="7"/>
      <c r="AB42" s="142"/>
      <c r="AC42" s="142"/>
      <c r="AD42" s="142"/>
      <c r="AE42" s="9"/>
      <c r="AF42" s="144"/>
      <c r="AG42" s="144"/>
      <c r="AH42" s="144"/>
      <c r="AI42" s="117" t="s">
        <v>72</v>
      </c>
      <c r="AJ42" s="117"/>
      <c r="AK42" s="117"/>
      <c r="AL42" s="117"/>
      <c r="AM42" s="117"/>
      <c r="AN42" s="117"/>
      <c r="AO42" s="27"/>
      <c r="AP42" s="27"/>
      <c r="AQ42" s="27"/>
      <c r="AR42" s="27"/>
      <c r="AS42" s="21" t="s">
        <v>73</v>
      </c>
      <c r="AT42" s="145" t="s">
        <v>74</v>
      </c>
      <c r="AU42" s="145"/>
      <c r="AV42" s="103">
        <f>(AT28+AT29+AT32+AT33+AT34+AT35+AT36+AT38+AT39+AT40)*AF42*0.1</f>
        <v>0</v>
      </c>
      <c r="AW42" s="103"/>
      <c r="AX42" s="103"/>
      <c r="AY42" s="103"/>
      <c r="AZ42" s="108" t="s">
        <v>48</v>
      </c>
      <c r="BA42" s="109"/>
    </row>
    <row r="43" spans="2:53" ht="18.75" customHeight="1">
      <c r="B43" s="28"/>
      <c r="C43" s="29"/>
      <c r="D43" s="29"/>
      <c r="E43" s="29"/>
      <c r="F43" s="29"/>
      <c r="G43" s="29"/>
      <c r="H43" s="30"/>
      <c r="I43" s="141"/>
      <c r="J43" s="58"/>
      <c r="K43" s="58"/>
      <c r="L43" s="58"/>
      <c r="M43" s="58"/>
      <c r="N43" s="58"/>
      <c r="O43" s="81" t="s">
        <v>75</v>
      </c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66"/>
      <c r="AA43" s="15"/>
      <c r="AB43" s="143"/>
      <c r="AC43" s="143"/>
      <c r="AD43" s="143"/>
      <c r="AE43" s="15"/>
      <c r="AF43" s="143"/>
      <c r="AG43" s="143"/>
      <c r="AH43" s="143"/>
      <c r="AI43" s="58" t="s">
        <v>76</v>
      </c>
      <c r="AJ43" s="58"/>
      <c r="AK43" s="58"/>
      <c r="AL43" s="58"/>
      <c r="AM43" s="58"/>
      <c r="AN43" s="58"/>
      <c r="AO43" s="15"/>
      <c r="AP43" s="15"/>
      <c r="AQ43" s="15"/>
      <c r="AR43" s="15"/>
      <c r="AS43" s="31" t="s">
        <v>49</v>
      </c>
      <c r="AT43" s="151" t="s">
        <v>77</v>
      </c>
      <c r="AU43" s="151"/>
      <c r="AV43" s="134">
        <f>(AT31+AT37+AT41)*AF43*0.1</f>
        <v>0</v>
      </c>
      <c r="AW43" s="134"/>
      <c r="AX43" s="134"/>
      <c r="AY43" s="134"/>
      <c r="AZ43" s="81" t="s">
        <v>48</v>
      </c>
      <c r="BA43" s="66"/>
    </row>
    <row r="44" spans="2:53" ht="18.75" customHeight="1">
      <c r="B44" s="146"/>
      <c r="C44" s="56"/>
      <c r="D44" s="56"/>
      <c r="E44" s="56"/>
      <c r="F44" s="56"/>
      <c r="G44" s="56"/>
      <c r="H44" s="147"/>
      <c r="I44" s="18"/>
      <c r="J44" s="18"/>
      <c r="K44" s="82" t="s">
        <v>78</v>
      </c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18"/>
      <c r="Z44" s="17"/>
      <c r="AA44" s="18"/>
      <c r="AB44" s="18"/>
      <c r="AC44" s="18"/>
      <c r="AD44" s="18"/>
      <c r="AE44" s="18"/>
      <c r="AF44" s="18"/>
      <c r="AG44" s="18"/>
      <c r="AH44" s="18"/>
      <c r="AI44" s="82" t="s">
        <v>79</v>
      </c>
      <c r="AJ44" s="82"/>
      <c r="AK44" s="82"/>
      <c r="AL44" s="82"/>
      <c r="AM44" s="82"/>
      <c r="AN44" s="82"/>
      <c r="AO44" s="18"/>
      <c r="AP44" s="18"/>
      <c r="AQ44" s="18"/>
      <c r="AR44" s="18"/>
      <c r="AS44" s="32" t="s">
        <v>49</v>
      </c>
      <c r="AT44" s="149">
        <v>0</v>
      </c>
      <c r="AU44" s="149"/>
      <c r="AV44" s="149"/>
      <c r="AW44" s="149"/>
      <c r="AX44" s="149"/>
      <c r="AY44" s="149"/>
      <c r="AZ44" s="85" t="s">
        <v>48</v>
      </c>
      <c r="BA44" s="150"/>
    </row>
    <row r="45" spans="2:53" ht="34.5" customHeight="1">
      <c r="B45" s="148"/>
      <c r="C45" s="81"/>
      <c r="D45" s="81"/>
      <c r="E45" s="81"/>
      <c r="F45" s="81"/>
      <c r="G45" s="81"/>
      <c r="H45" s="66"/>
      <c r="I45" s="18"/>
      <c r="J45" s="18"/>
      <c r="K45" s="82" t="s">
        <v>80</v>
      </c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18"/>
      <c r="Z45" s="17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32" t="s">
        <v>49</v>
      </c>
      <c r="AT45" s="149">
        <f>SUM(AT28:AY41)-AV42-AV43+AT44</f>
        <v>0</v>
      </c>
      <c r="AU45" s="149"/>
      <c r="AV45" s="149"/>
      <c r="AW45" s="149"/>
      <c r="AX45" s="149"/>
      <c r="AY45" s="149"/>
      <c r="AZ45" s="85" t="s">
        <v>48</v>
      </c>
      <c r="BA45" s="150"/>
    </row>
    <row r="46" spans="2:53" ht="14.25" customHeight="1"/>
    <row r="47" spans="2:53" ht="21.75" customHeight="1"/>
    <row r="48" spans="2:53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2.5" customHeight="1"/>
  </sheetData>
  <mergeCells count="254">
    <mergeCell ref="AZ44:BA44"/>
    <mergeCell ref="K45:X45"/>
    <mergeCell ref="AT45:AY45"/>
    <mergeCell ref="AZ45:BA45"/>
    <mergeCell ref="AV42:AY42"/>
    <mergeCell ref="AZ42:BA42"/>
    <mergeCell ref="O43:Z43"/>
    <mergeCell ref="AF43:AH43"/>
    <mergeCell ref="AI43:AN43"/>
    <mergeCell ref="AT43:AU43"/>
    <mergeCell ref="AV43:AY43"/>
    <mergeCell ref="AZ43:BA43"/>
    <mergeCell ref="B42:H42"/>
    <mergeCell ref="I42:N43"/>
    <mergeCell ref="O42:Z42"/>
    <mergeCell ref="AB42:AD43"/>
    <mergeCell ref="AF42:AH42"/>
    <mergeCell ref="AI42:AN42"/>
    <mergeCell ref="AT42:AU42"/>
    <mergeCell ref="B38:H41"/>
    <mergeCell ref="B44:H45"/>
    <mergeCell ref="K44:X44"/>
    <mergeCell ref="AI44:AN44"/>
    <mergeCell ref="AT44:AY44"/>
    <mergeCell ref="AN39:AP39"/>
    <mergeCell ref="AQ39:AR39"/>
    <mergeCell ref="AT39:AY39"/>
    <mergeCell ref="L41:W41"/>
    <mergeCell ref="AA41:AB41"/>
    <mergeCell ref="AC41:AE41"/>
    <mergeCell ref="AF41:AJ41"/>
    <mergeCell ref="AK41:AL41"/>
    <mergeCell ref="AN41:AP41"/>
    <mergeCell ref="AQ41:AR41"/>
    <mergeCell ref="AT41:AY41"/>
    <mergeCell ref="AZ41:BA41"/>
    <mergeCell ref="AZ39:BA39"/>
    <mergeCell ref="I40:N40"/>
    <mergeCell ref="O40:Z40"/>
    <mergeCell ref="AA40:AB40"/>
    <mergeCell ref="AC40:AE40"/>
    <mergeCell ref="AF40:AJ40"/>
    <mergeCell ref="AK40:AL40"/>
    <mergeCell ref="O39:V39"/>
    <mergeCell ref="W39:Z39"/>
    <mergeCell ref="AA39:AB39"/>
    <mergeCell ref="AC39:AE39"/>
    <mergeCell ref="AF39:AJ39"/>
    <mergeCell ref="AK39:AL39"/>
    <mergeCell ref="I38:N39"/>
    <mergeCell ref="O38:V38"/>
    <mergeCell ref="W38:Z38"/>
    <mergeCell ref="AA38:AB38"/>
    <mergeCell ref="AC38:AE38"/>
    <mergeCell ref="AN40:AP40"/>
    <mergeCell ref="AQ40:AR40"/>
    <mergeCell ref="AT40:AY40"/>
    <mergeCell ref="AZ40:BA40"/>
    <mergeCell ref="AQ36:AR36"/>
    <mergeCell ref="AT36:AY36"/>
    <mergeCell ref="AZ36:BA36"/>
    <mergeCell ref="L37:W37"/>
    <mergeCell ref="AA37:AB37"/>
    <mergeCell ref="AC37:AE37"/>
    <mergeCell ref="AF37:AJ37"/>
    <mergeCell ref="AK37:AL37"/>
    <mergeCell ref="AF38:AJ38"/>
    <mergeCell ref="AK38:AL38"/>
    <mergeCell ref="AN38:AP38"/>
    <mergeCell ref="AQ38:AR38"/>
    <mergeCell ref="AT38:AY38"/>
    <mergeCell ref="AZ38:BA38"/>
    <mergeCell ref="AN37:AP37"/>
    <mergeCell ref="AQ37:AR37"/>
    <mergeCell ref="AT37:AY37"/>
    <mergeCell ref="AZ37:BA37"/>
    <mergeCell ref="AQ34:AR34"/>
    <mergeCell ref="AT34:AY34"/>
    <mergeCell ref="AZ34:BA34"/>
    <mergeCell ref="I35:N35"/>
    <mergeCell ref="O35:T35"/>
    <mergeCell ref="U35:Z35"/>
    <mergeCell ref="AA35:AB35"/>
    <mergeCell ref="AC35:AE35"/>
    <mergeCell ref="AF35:AJ35"/>
    <mergeCell ref="AK35:AL35"/>
    <mergeCell ref="AN35:AP35"/>
    <mergeCell ref="AQ35:AR35"/>
    <mergeCell ref="AT35:AY35"/>
    <mergeCell ref="AZ35:BA35"/>
    <mergeCell ref="AQ32:AR32"/>
    <mergeCell ref="AT32:AY32"/>
    <mergeCell ref="AZ32:BA32"/>
    <mergeCell ref="O33:Z33"/>
    <mergeCell ref="AA33:AB33"/>
    <mergeCell ref="AC33:AE33"/>
    <mergeCell ref="AF33:AJ33"/>
    <mergeCell ref="AK33:AL33"/>
    <mergeCell ref="AN33:AP33"/>
    <mergeCell ref="AQ33:AR33"/>
    <mergeCell ref="AT33:AY33"/>
    <mergeCell ref="AZ33:BA33"/>
    <mergeCell ref="B32:H37"/>
    <mergeCell ref="I32:N34"/>
    <mergeCell ref="O32:Z32"/>
    <mergeCell ref="AA32:AB32"/>
    <mergeCell ref="AC32:AE32"/>
    <mergeCell ref="AF32:AJ32"/>
    <mergeCell ref="B28:H31"/>
    <mergeCell ref="AK32:AL32"/>
    <mergeCell ref="AN32:AP32"/>
    <mergeCell ref="O34:Z34"/>
    <mergeCell ref="AA34:AB34"/>
    <mergeCell ref="AC34:AE34"/>
    <mergeCell ref="AF34:AJ34"/>
    <mergeCell ref="AK34:AL34"/>
    <mergeCell ref="AN34:AP34"/>
    <mergeCell ref="I36:N36"/>
    <mergeCell ref="O36:T36"/>
    <mergeCell ref="U36:Z36"/>
    <mergeCell ref="AA36:AB36"/>
    <mergeCell ref="AC36:AE36"/>
    <mergeCell ref="AF36:AJ36"/>
    <mergeCell ref="AK36:AL36"/>
    <mergeCell ref="AN36:AP36"/>
    <mergeCell ref="L31:W31"/>
    <mergeCell ref="AA31:AB31"/>
    <mergeCell ref="AC31:AE31"/>
    <mergeCell ref="AF31:AJ31"/>
    <mergeCell ref="AK31:AL31"/>
    <mergeCell ref="AN31:AP31"/>
    <mergeCell ref="AQ31:AR31"/>
    <mergeCell ref="AT31:AY31"/>
    <mergeCell ref="AZ31:BA31"/>
    <mergeCell ref="AK28:AL28"/>
    <mergeCell ref="AN28:AP28"/>
    <mergeCell ref="AQ28:AR28"/>
    <mergeCell ref="AT28:AY28"/>
    <mergeCell ref="AZ28:BA28"/>
    <mergeCell ref="AK29:AL29"/>
    <mergeCell ref="AN29:AP29"/>
    <mergeCell ref="AQ29:AR29"/>
    <mergeCell ref="AT29:AY29"/>
    <mergeCell ref="AZ29:BA29"/>
    <mergeCell ref="I29:N29"/>
    <mergeCell ref="O29:Z29"/>
    <mergeCell ref="AA29:AB29"/>
    <mergeCell ref="AC29:AE29"/>
    <mergeCell ref="AF29:AJ29"/>
    <mergeCell ref="I28:N28"/>
    <mergeCell ref="O28:Z28"/>
    <mergeCell ref="AA28:AB28"/>
    <mergeCell ref="AC28:AE28"/>
    <mergeCell ref="AF28:AJ28"/>
    <mergeCell ref="C21:N21"/>
    <mergeCell ref="P21:T21"/>
    <mergeCell ref="U21:V21"/>
    <mergeCell ref="AN23:AY23"/>
    <mergeCell ref="C24:N26"/>
    <mergeCell ref="Q24:R24"/>
    <mergeCell ref="Q25:R25"/>
    <mergeCell ref="Q26:R26"/>
    <mergeCell ref="Q27:AL27"/>
    <mergeCell ref="C22:N22"/>
    <mergeCell ref="Q22:U22"/>
    <mergeCell ref="Z22:AD22"/>
    <mergeCell ref="AI22:AM22"/>
    <mergeCell ref="C23:N23"/>
    <mergeCell ref="Q23:T23"/>
    <mergeCell ref="W23:AD23"/>
    <mergeCell ref="BA19:BA20"/>
    <mergeCell ref="AK20:AL20"/>
    <mergeCell ref="AM20:AN20"/>
    <mergeCell ref="AO20:AP20"/>
    <mergeCell ref="AQ20:AR20"/>
    <mergeCell ref="AE19:AG20"/>
    <mergeCell ref="AH19:AI20"/>
    <mergeCell ref="AK19:AL19"/>
    <mergeCell ref="AM19:AN19"/>
    <mergeCell ref="AO19:AP19"/>
    <mergeCell ref="AQ19:AR19"/>
    <mergeCell ref="C19:N20"/>
    <mergeCell ref="Q19:T20"/>
    <mergeCell ref="U19:W20"/>
    <mergeCell ref="X19:Y20"/>
    <mergeCell ref="Z19:AB20"/>
    <mergeCell ref="AC19:AD20"/>
    <mergeCell ref="AT17:AT18"/>
    <mergeCell ref="AU17:AW18"/>
    <mergeCell ref="AX17:AZ18"/>
    <mergeCell ref="C17:N18"/>
    <mergeCell ref="Q17:T18"/>
    <mergeCell ref="U17:W18"/>
    <mergeCell ref="X17:Y18"/>
    <mergeCell ref="Z17:AB18"/>
    <mergeCell ref="AC17:AD18"/>
    <mergeCell ref="AT19:AT20"/>
    <mergeCell ref="AU19:AW20"/>
    <mergeCell ref="AX19:AZ20"/>
    <mergeCell ref="C16:N16"/>
    <mergeCell ref="AB14:AC14"/>
    <mergeCell ref="AE14:AH14"/>
    <mergeCell ref="AJ14:AK14"/>
    <mergeCell ref="AM14:AP14"/>
    <mergeCell ref="AR14:AS14"/>
    <mergeCell ref="AU14:AX14"/>
    <mergeCell ref="BA17:BA18"/>
    <mergeCell ref="AK18:AL18"/>
    <mergeCell ref="AM18:AN18"/>
    <mergeCell ref="AO18:AP18"/>
    <mergeCell ref="AQ18:AR18"/>
    <mergeCell ref="AE17:AG18"/>
    <mergeCell ref="AH17:AI18"/>
    <mergeCell ref="AK17:AL17"/>
    <mergeCell ref="AM17:AN17"/>
    <mergeCell ref="AO17:AP17"/>
    <mergeCell ref="AQ17:AR17"/>
    <mergeCell ref="P16:BA16"/>
    <mergeCell ref="B11:BA11"/>
    <mergeCell ref="C13:N15"/>
    <mergeCell ref="Q13:Z13"/>
    <mergeCell ref="AB13:AC13"/>
    <mergeCell ref="AE13:AH13"/>
    <mergeCell ref="AJ13:AK13"/>
    <mergeCell ref="AM13:AP13"/>
    <mergeCell ref="AR13:AS13"/>
    <mergeCell ref="Q14:Z14"/>
    <mergeCell ref="Q15:Z15"/>
    <mergeCell ref="AB15:AC15"/>
    <mergeCell ref="AE15:AH15"/>
    <mergeCell ref="AJ15:AK15"/>
    <mergeCell ref="AM15:AP15"/>
    <mergeCell ref="U7:AC7"/>
    <mergeCell ref="AF7:AX7"/>
    <mergeCell ref="AY7:BA7"/>
    <mergeCell ref="U8:AC8"/>
    <mergeCell ref="AF8:BA8"/>
    <mergeCell ref="B10:AG10"/>
    <mergeCell ref="A2:BB2"/>
    <mergeCell ref="C4:S4"/>
    <mergeCell ref="U5:AC5"/>
    <mergeCell ref="AF5:BA5"/>
    <mergeCell ref="U6:AC6"/>
    <mergeCell ref="AF6:BA6"/>
    <mergeCell ref="AN3:BA3"/>
    <mergeCell ref="L30:W30"/>
    <mergeCell ref="AA30:AB30"/>
    <mergeCell ref="AC30:AE30"/>
    <mergeCell ref="AF30:AJ30"/>
    <mergeCell ref="AK30:AL30"/>
    <mergeCell ref="AN30:AP30"/>
    <mergeCell ref="AQ30:AR30"/>
    <mergeCell ref="AT30:AY30"/>
    <mergeCell ref="AZ30:BA30"/>
  </mergeCells>
  <phoneticPr fontId="3"/>
  <conditionalFormatting sqref="AT28:AY41">
    <cfRule type="cellIs" dxfId="4" priority="2" stopIfTrue="1" operator="equal">
      <formula>0</formula>
    </cfRule>
  </conditionalFormatting>
  <conditionalFormatting sqref="AT44:AY45">
    <cfRule type="cellIs" dxfId="3" priority="1" stopIfTrue="1" operator="equal">
      <formula>0</formula>
    </cfRule>
  </conditionalFormatting>
  <dataValidations count="9">
    <dataValidation type="list" allowBlank="1" showInputMessage="1" showErrorMessage="1" sqref="Q24:R26 AJ13:AL15 AR13:AT15 AB13:AD15" xr:uid="{00000000-0002-0000-0000-000000000000}">
      <formula1>"□,■"</formula1>
    </dataValidation>
    <dataValidation type="list" allowBlank="1" showInputMessage="1" showErrorMessage="1" sqref="AF43:AH43" xr:uid="{00000000-0002-0000-0000-000001000000}">
      <formula1>"0,8,10"</formula1>
    </dataValidation>
    <dataValidation type="list" allowBlank="1" showInputMessage="1" showErrorMessage="1" sqref="AF42:AH42" xr:uid="{00000000-0002-0000-0000-000002000000}">
      <formula1>"0,10"</formula1>
    </dataValidation>
    <dataValidation type="list" allowBlank="1" showInputMessage="1" showErrorMessage="1" sqref="AA28:AB41" xr:uid="{00000000-0002-0000-0000-000003000000}">
      <formula1>"1,2,3,4,5,6,7,8,9,10,11,12,13,14"</formula1>
    </dataValidation>
    <dataValidation type="list" allowBlank="1" showInputMessage="1" showErrorMessage="1" sqref="AF31:AJ31" xr:uid="{00000000-0002-0000-0000-000004000000}">
      <formula1>"0,1100,2200"</formula1>
    </dataValidation>
    <dataValidation type="list" allowBlank="1" showInputMessage="1" showErrorMessage="1" sqref="AF35:AJ35" xr:uid="{00000000-0002-0000-0000-000005000000}">
      <formula1>"550,1100"</formula1>
    </dataValidation>
    <dataValidation type="list" allowBlank="1" showInputMessage="1" showErrorMessage="1" sqref="O35:T35" xr:uid="{00000000-0002-0000-0000-000006000000}">
      <formula1>"　,第1,第2,第3,第1.第2,第2.第3"</formula1>
    </dataValidation>
    <dataValidation type="list" allowBlank="1" showInputMessage="1" showErrorMessage="1" sqref="AB42" xr:uid="{00000000-0002-0000-0000-000007000000}">
      <formula1>"有,無"</formula1>
    </dataValidation>
    <dataValidation type="list" allowBlank="1" showInputMessage="1" showErrorMessage="1" sqref="AF41:AJ41" xr:uid="{B6A7B5D8-1387-426D-BCF3-7959B483DC62}">
      <formula1>"0,550,1100,2200"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B60"/>
  <sheetViews>
    <sheetView view="pageLayout" zoomScaleNormal="100" workbookViewId="0">
      <selection activeCell="AP42" sqref="AP42"/>
    </sheetView>
  </sheetViews>
  <sheetFormatPr defaultColWidth="1.75" defaultRowHeight="12"/>
  <cols>
    <col min="1" max="71" width="1.625" style="1" customWidth="1"/>
    <col min="72" max="16384" width="1.75" style="1"/>
  </cols>
  <sheetData>
    <row r="1" spans="1:54" ht="17.25" customHeight="1"/>
    <row r="2" spans="1:54" ht="21" customHeight="1">
      <c r="A2" s="51" t="s">
        <v>81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</row>
    <row r="3" spans="1:54" ht="17.25" customHeight="1"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</row>
    <row r="4" spans="1:54" ht="16.5" customHeight="1">
      <c r="C4" s="159">
        <f>'１使用・減免申請書'!AF6</f>
        <v>0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</row>
    <row r="5" spans="1:54" ht="16.5" customHeight="1">
      <c r="C5" s="51">
        <f>'１使用・減免申請書'!AF7</f>
        <v>0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U5" s="50" t="s">
        <v>82</v>
      </c>
      <c r="V5" s="50"/>
    </row>
    <row r="6" spans="1:54" ht="16.5" customHeight="1"/>
    <row r="7" spans="1:54" ht="16.5" customHeight="1">
      <c r="AK7" s="56" t="s">
        <v>83</v>
      </c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</row>
    <row r="8" spans="1:54" ht="16.5" customHeight="1"/>
    <row r="9" spans="1:54" ht="7.5" customHeight="1">
      <c r="X9" s="4"/>
      <c r="Y9" s="4"/>
      <c r="Z9" s="4"/>
      <c r="AA9" s="4"/>
      <c r="AB9" s="4"/>
      <c r="AC9" s="4"/>
    </row>
    <row r="10" spans="1:54" ht="15" customHeight="1">
      <c r="B10" s="50" t="s">
        <v>84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</row>
    <row r="11" spans="1:54" ht="15" customHeight="1">
      <c r="B11" s="56" t="s">
        <v>7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</row>
    <row r="12" spans="1:54" ht="7.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54" ht="18.75" customHeight="1">
      <c r="B13" s="7"/>
      <c r="C13" s="57" t="s">
        <v>8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8"/>
      <c r="P13" s="7"/>
      <c r="Q13" s="57" t="s">
        <v>9</v>
      </c>
      <c r="R13" s="57"/>
      <c r="S13" s="57"/>
      <c r="T13" s="57"/>
      <c r="U13" s="57"/>
      <c r="V13" s="57"/>
      <c r="W13" s="57"/>
      <c r="X13" s="57"/>
      <c r="Y13" s="57"/>
      <c r="Z13" s="57"/>
      <c r="AA13" s="9"/>
      <c r="AB13" s="80" t="str">
        <f>'１使用・減免申請書'!AB13:AC13</f>
        <v>□</v>
      </c>
      <c r="AC13" s="80"/>
      <c r="AD13" s="10"/>
      <c r="AE13" s="60" t="s">
        <v>11</v>
      </c>
      <c r="AF13" s="60"/>
      <c r="AG13" s="60"/>
      <c r="AH13" s="60"/>
      <c r="AI13" s="9"/>
      <c r="AJ13" s="80" t="str">
        <f>'１使用・減免申請書'!AJ13:AK13</f>
        <v>□</v>
      </c>
      <c r="AK13" s="80"/>
      <c r="AL13" s="10"/>
      <c r="AM13" s="60" t="s">
        <v>12</v>
      </c>
      <c r="AN13" s="60"/>
      <c r="AO13" s="60"/>
      <c r="AP13" s="60"/>
      <c r="AQ13" s="9"/>
      <c r="AR13" s="80" t="str">
        <f>'１使用・減免申請書'!AR13:AS13</f>
        <v>□</v>
      </c>
      <c r="AS13" s="80"/>
      <c r="AT13" s="10"/>
      <c r="AU13" s="9" t="s">
        <v>98</v>
      </c>
      <c r="AV13" s="9"/>
      <c r="AW13" s="9"/>
      <c r="AX13" s="9"/>
      <c r="AY13" s="9"/>
      <c r="AZ13" s="9"/>
      <c r="BA13" s="8"/>
    </row>
    <row r="14" spans="1:54" ht="18.75" customHeight="1">
      <c r="B14" s="1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12"/>
      <c r="P14" s="11"/>
      <c r="Q14" s="52" t="s">
        <v>85</v>
      </c>
      <c r="R14" s="52"/>
      <c r="S14" s="52"/>
      <c r="T14" s="52"/>
      <c r="U14" s="52"/>
      <c r="V14" s="52"/>
      <c r="W14" s="52"/>
      <c r="X14" s="52"/>
      <c r="Y14" s="52"/>
      <c r="Z14" s="52"/>
      <c r="AB14" s="56" t="str">
        <f>'１使用・減免申請書'!AB14:AC14</f>
        <v>□</v>
      </c>
      <c r="AC14" s="56"/>
      <c r="AD14" s="5"/>
      <c r="AE14" s="64" t="s">
        <v>14</v>
      </c>
      <c r="AF14" s="64"/>
      <c r="AG14" s="64"/>
      <c r="AH14" s="64"/>
      <c r="AJ14" s="56" t="str">
        <f>'１使用・減免申請書'!AJ14:AK14</f>
        <v>□</v>
      </c>
      <c r="AK14" s="56"/>
      <c r="AL14" s="5"/>
      <c r="AM14" s="64" t="s">
        <v>15</v>
      </c>
      <c r="AN14" s="64"/>
      <c r="AO14" s="64"/>
      <c r="AP14" s="64"/>
      <c r="AR14" s="56" t="str">
        <f>'１使用・減免申請書'!AR14:AS14</f>
        <v>□</v>
      </c>
      <c r="AS14" s="56"/>
      <c r="AT14" s="5"/>
      <c r="AU14" s="64" t="s">
        <v>12</v>
      </c>
      <c r="AV14" s="64"/>
      <c r="AW14" s="64"/>
      <c r="AX14" s="64"/>
      <c r="BA14" s="12"/>
    </row>
    <row r="15" spans="1:54" ht="18.75" customHeight="1">
      <c r="B15" s="13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14"/>
      <c r="P15" s="13"/>
      <c r="Q15" s="58" t="s">
        <v>17</v>
      </c>
      <c r="R15" s="58"/>
      <c r="S15" s="58"/>
      <c r="T15" s="58"/>
      <c r="U15" s="58"/>
      <c r="V15" s="58"/>
      <c r="W15" s="58"/>
      <c r="X15" s="58"/>
      <c r="Y15" s="58"/>
      <c r="Z15" s="58"/>
      <c r="AA15" s="15"/>
      <c r="AB15" s="81" t="str">
        <f>'１使用・減免申請書'!AB15:AC15</f>
        <v>□</v>
      </c>
      <c r="AC15" s="81"/>
      <c r="AD15" s="6"/>
      <c r="AE15" s="62" t="s">
        <v>11</v>
      </c>
      <c r="AF15" s="62"/>
      <c r="AG15" s="62"/>
      <c r="AH15" s="62"/>
      <c r="AI15" s="15"/>
      <c r="AJ15" s="81" t="str">
        <f>'１使用・減免申請書'!AJ15:AK15</f>
        <v>□</v>
      </c>
      <c r="AK15" s="81"/>
      <c r="AL15" s="6"/>
      <c r="AM15" s="62" t="s">
        <v>12</v>
      </c>
      <c r="AN15" s="62"/>
      <c r="AO15" s="62"/>
      <c r="AP15" s="62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4"/>
    </row>
    <row r="16" spans="1:54" ht="18.75" customHeight="1">
      <c r="B16" s="13"/>
      <c r="C16" s="58" t="s">
        <v>19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14"/>
      <c r="P16" s="13"/>
      <c r="Q16" s="160">
        <f>'１使用・減免申請書'!Q16:AZ16</f>
        <v>0</v>
      </c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4"/>
    </row>
    <row r="17" spans="2:53" ht="18.75" customHeight="1">
      <c r="B17" s="7"/>
      <c r="C17" s="77" t="s">
        <v>20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8"/>
      <c r="P17" s="7"/>
      <c r="Q17" s="78" t="str">
        <f>'１使用・減免申請書'!Q17:T18</f>
        <v>令和</v>
      </c>
      <c r="R17" s="78"/>
      <c r="S17" s="78"/>
      <c r="T17" s="78"/>
      <c r="U17" s="161">
        <f>'１使用・減免申請書'!U17:W18</f>
        <v>0</v>
      </c>
      <c r="V17" s="161"/>
      <c r="W17" s="161"/>
      <c r="X17" s="72" t="s">
        <v>21</v>
      </c>
      <c r="Y17" s="72"/>
      <c r="Z17" s="161">
        <f>'１使用・減免申請書'!Z17:AB18</f>
        <v>0</v>
      </c>
      <c r="AA17" s="161"/>
      <c r="AB17" s="161"/>
      <c r="AC17" s="72" t="s">
        <v>22</v>
      </c>
      <c r="AD17" s="72"/>
      <c r="AE17" s="161">
        <f>'１使用・減免申請書'!AE17:AG18</f>
        <v>0</v>
      </c>
      <c r="AF17" s="161"/>
      <c r="AG17" s="161"/>
      <c r="AH17" s="72" t="s">
        <v>23</v>
      </c>
      <c r="AI17" s="72"/>
      <c r="AJ17" s="9"/>
      <c r="AK17" s="165">
        <f>'１使用・減免申請書'!AK17:AL17</f>
        <v>0</v>
      </c>
      <c r="AL17" s="165"/>
      <c r="AM17" s="72" t="s">
        <v>24</v>
      </c>
      <c r="AN17" s="72"/>
      <c r="AO17" s="166">
        <f>'１使用・減免申請書'!AO17:AP17</f>
        <v>0</v>
      </c>
      <c r="AP17" s="161"/>
      <c r="AQ17" s="72" t="s">
        <v>25</v>
      </c>
      <c r="AR17" s="72"/>
      <c r="AS17" s="9"/>
      <c r="AT17" s="80" t="s">
        <v>86</v>
      </c>
      <c r="AU17" s="161">
        <f>'１使用・減免申請書'!AU17</f>
        <v>0</v>
      </c>
      <c r="AV17" s="161"/>
      <c r="AW17" s="161"/>
      <c r="AX17" s="72" t="s">
        <v>27</v>
      </c>
      <c r="AY17" s="72"/>
      <c r="AZ17" s="72"/>
      <c r="BA17" s="65" t="s">
        <v>28</v>
      </c>
    </row>
    <row r="18" spans="2:53" ht="18.75" customHeight="1">
      <c r="B18" s="13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14"/>
      <c r="P18" s="13"/>
      <c r="Q18" s="79"/>
      <c r="R18" s="79"/>
      <c r="S18" s="79"/>
      <c r="T18" s="79"/>
      <c r="U18" s="105"/>
      <c r="V18" s="105"/>
      <c r="W18" s="105"/>
      <c r="X18" s="68"/>
      <c r="Y18" s="68"/>
      <c r="Z18" s="105"/>
      <c r="AA18" s="105"/>
      <c r="AB18" s="105"/>
      <c r="AC18" s="68"/>
      <c r="AD18" s="68"/>
      <c r="AE18" s="105"/>
      <c r="AF18" s="105"/>
      <c r="AG18" s="105"/>
      <c r="AH18" s="68"/>
      <c r="AI18" s="68"/>
      <c r="AJ18" s="15"/>
      <c r="AK18" s="162">
        <f>'１使用・減免申請書'!AK18:AL18</f>
        <v>0</v>
      </c>
      <c r="AL18" s="162"/>
      <c r="AM18" s="68" t="s">
        <v>24</v>
      </c>
      <c r="AN18" s="68"/>
      <c r="AO18" s="163">
        <f>'１使用・減免申請書'!AO18:AP18</f>
        <v>0</v>
      </c>
      <c r="AP18" s="164"/>
      <c r="AQ18" s="68" t="s">
        <v>25</v>
      </c>
      <c r="AR18" s="68"/>
      <c r="AS18" s="15"/>
      <c r="AT18" s="81"/>
      <c r="AU18" s="105"/>
      <c r="AV18" s="105"/>
      <c r="AW18" s="105"/>
      <c r="AX18" s="68"/>
      <c r="AY18" s="68"/>
      <c r="AZ18" s="68"/>
      <c r="BA18" s="66"/>
    </row>
    <row r="19" spans="2:53" ht="18.75" customHeight="1">
      <c r="B19" s="7"/>
      <c r="C19" s="77" t="s">
        <v>29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8"/>
      <c r="P19" s="7"/>
      <c r="Q19" s="78" t="str">
        <f>'１使用・減免申請書'!Q19:T20</f>
        <v>令和</v>
      </c>
      <c r="R19" s="78"/>
      <c r="S19" s="78"/>
      <c r="T19" s="78"/>
      <c r="U19" s="161">
        <f>'１使用・減免申請書'!U19:W20</f>
        <v>0</v>
      </c>
      <c r="V19" s="161"/>
      <c r="W19" s="161"/>
      <c r="X19" s="72" t="s">
        <v>21</v>
      </c>
      <c r="Y19" s="72"/>
      <c r="Z19" s="161">
        <f>'１使用・減免申請書'!Z19:AB20</f>
        <v>0</v>
      </c>
      <c r="AA19" s="161"/>
      <c r="AB19" s="161"/>
      <c r="AC19" s="72" t="s">
        <v>22</v>
      </c>
      <c r="AD19" s="72"/>
      <c r="AE19" s="161">
        <f>'１使用・減免申請書'!AE19:AG20</f>
        <v>0</v>
      </c>
      <c r="AF19" s="161"/>
      <c r="AG19" s="161"/>
      <c r="AH19" s="72" t="s">
        <v>23</v>
      </c>
      <c r="AI19" s="72"/>
      <c r="AJ19" s="9"/>
      <c r="AK19" s="165">
        <f>'１使用・減免申請書'!AK19:AL19</f>
        <v>0</v>
      </c>
      <c r="AL19" s="165"/>
      <c r="AM19" s="72" t="s">
        <v>24</v>
      </c>
      <c r="AN19" s="72"/>
      <c r="AO19" s="166">
        <f>'１使用・減免申請書'!AO19:AP19</f>
        <v>0</v>
      </c>
      <c r="AP19" s="161"/>
      <c r="AQ19" s="72" t="s">
        <v>25</v>
      </c>
      <c r="AR19" s="72"/>
      <c r="AS19" s="9"/>
      <c r="AT19" s="80" t="s">
        <v>26</v>
      </c>
      <c r="AU19" s="161">
        <f>'１使用・減免申請書'!AU19</f>
        <v>0</v>
      </c>
      <c r="AV19" s="161"/>
      <c r="AW19" s="161"/>
      <c r="AX19" s="72" t="s">
        <v>27</v>
      </c>
      <c r="AY19" s="72"/>
      <c r="AZ19" s="72"/>
      <c r="BA19" s="65" t="s">
        <v>31</v>
      </c>
    </row>
    <row r="20" spans="2:53" ht="18.75" customHeight="1">
      <c r="B20" s="1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14"/>
      <c r="P20" s="13"/>
      <c r="Q20" s="79"/>
      <c r="R20" s="79"/>
      <c r="S20" s="79"/>
      <c r="T20" s="79"/>
      <c r="U20" s="105"/>
      <c r="V20" s="105"/>
      <c r="W20" s="105"/>
      <c r="X20" s="68"/>
      <c r="Y20" s="68"/>
      <c r="Z20" s="105"/>
      <c r="AA20" s="105"/>
      <c r="AB20" s="105"/>
      <c r="AC20" s="68"/>
      <c r="AD20" s="68"/>
      <c r="AE20" s="105"/>
      <c r="AF20" s="105"/>
      <c r="AG20" s="105"/>
      <c r="AH20" s="68"/>
      <c r="AI20" s="68"/>
      <c r="AJ20" s="15"/>
      <c r="AK20" s="162">
        <f>'１使用・減免申請書'!AK20:AL20</f>
        <v>0</v>
      </c>
      <c r="AL20" s="162"/>
      <c r="AM20" s="68" t="s">
        <v>24</v>
      </c>
      <c r="AN20" s="68"/>
      <c r="AO20" s="163">
        <f>'１使用・減免申請書'!AO20:AP20</f>
        <v>0</v>
      </c>
      <c r="AP20" s="164"/>
      <c r="AQ20" s="68" t="s">
        <v>25</v>
      </c>
      <c r="AR20" s="68"/>
      <c r="AS20" s="15"/>
      <c r="AT20" s="81"/>
      <c r="AU20" s="105"/>
      <c r="AV20" s="105"/>
      <c r="AW20" s="105"/>
      <c r="AX20" s="68"/>
      <c r="AY20" s="68"/>
      <c r="AZ20" s="68"/>
      <c r="BA20" s="66"/>
    </row>
    <row r="21" spans="2:53" ht="18.75" customHeight="1">
      <c r="B21" s="16"/>
      <c r="C21" s="82" t="s">
        <v>32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17"/>
      <c r="P21" s="168">
        <f>'１使用・減免申請書'!P21:T21</f>
        <v>0</v>
      </c>
      <c r="Q21" s="169"/>
      <c r="R21" s="169"/>
      <c r="S21" s="169"/>
      <c r="T21" s="169"/>
      <c r="U21" s="85" t="s">
        <v>33</v>
      </c>
      <c r="V21" s="85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Z21" s="18"/>
      <c r="BA21" s="17"/>
    </row>
    <row r="22" spans="2:53" ht="18.75" customHeight="1">
      <c r="B22" s="16"/>
      <c r="C22" s="82" t="s">
        <v>34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17"/>
      <c r="P22" s="16"/>
      <c r="Q22" s="82" t="str">
        <f>'１使用・減免申請書'!Q22:U22</f>
        <v>個人</v>
      </c>
      <c r="R22" s="82"/>
      <c r="S22" s="82"/>
      <c r="T22" s="82"/>
      <c r="U22" s="82"/>
      <c r="V22" s="18"/>
      <c r="W22" s="18"/>
      <c r="X22" s="19"/>
      <c r="Y22" s="19"/>
      <c r="Z22" s="82" t="str">
        <f>'１使用・減免申請書'!Z22:AD22</f>
        <v>団体</v>
      </c>
      <c r="AA22" s="82"/>
      <c r="AB22" s="82"/>
      <c r="AC22" s="82"/>
      <c r="AD22" s="82"/>
      <c r="AE22" s="19"/>
      <c r="AF22" s="18"/>
      <c r="AG22" s="18"/>
      <c r="AH22" s="18"/>
      <c r="AI22" s="82" t="str">
        <f>'１使用・減免申請書'!AI22:AM22</f>
        <v>貸切</v>
      </c>
      <c r="AJ22" s="82"/>
      <c r="AK22" s="82"/>
      <c r="AL22" s="82"/>
      <c r="AM22" s="82"/>
      <c r="AN22" s="19"/>
      <c r="AO22" s="19"/>
      <c r="AP22" s="18"/>
      <c r="AQ22" s="19"/>
      <c r="AR22" s="19"/>
      <c r="AS22" s="18"/>
      <c r="AT22" s="18"/>
      <c r="AU22" s="18"/>
      <c r="AV22" s="18"/>
      <c r="AW22" s="18"/>
      <c r="AX22" s="19"/>
      <c r="AY22" s="19"/>
      <c r="AZ22" s="18"/>
      <c r="BA22" s="17"/>
    </row>
    <row r="23" spans="2:53" ht="18.75" customHeight="1">
      <c r="B23" s="7"/>
      <c r="C23" s="57" t="s">
        <v>35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8"/>
      <c r="P23" s="7"/>
      <c r="Q23" s="57" t="s">
        <v>36</v>
      </c>
      <c r="R23" s="57"/>
      <c r="S23" s="57"/>
      <c r="T23" s="57"/>
      <c r="U23" s="9"/>
      <c r="V23" s="9"/>
      <c r="W23" s="167">
        <f>'１使用・減免申請書'!W23:AD23</f>
        <v>0</v>
      </c>
      <c r="X23" s="167"/>
      <c r="Y23" s="167"/>
      <c r="Z23" s="167"/>
      <c r="AA23" s="167"/>
      <c r="AB23" s="167"/>
      <c r="AC23" s="167"/>
      <c r="AD23" s="167"/>
      <c r="AE23" s="9"/>
      <c r="AF23" s="9"/>
      <c r="AG23" s="9" t="s">
        <v>5</v>
      </c>
      <c r="AH23" s="9"/>
      <c r="AJ23" s="9"/>
      <c r="AK23" s="9"/>
      <c r="AL23" s="9"/>
      <c r="AM23" s="9"/>
      <c r="AN23" s="167">
        <f>'１使用・減免申請書'!AN23:AY23</f>
        <v>0</v>
      </c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9"/>
      <c r="BA23" s="8"/>
    </row>
    <row r="24" spans="2:53" ht="18.75" customHeight="1">
      <c r="B24" s="7"/>
      <c r="C24" s="57" t="s">
        <v>37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8"/>
      <c r="P24" s="7"/>
      <c r="Q24" s="80" t="str">
        <f>'１使用・減免申請書'!Q24:R24</f>
        <v>□</v>
      </c>
      <c r="R24" s="80"/>
      <c r="S24" s="9" t="s">
        <v>39</v>
      </c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8"/>
    </row>
    <row r="25" spans="2:53" ht="18.75" customHeight="1">
      <c r="B25" s="1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12"/>
      <c r="P25" s="11"/>
      <c r="Q25" s="56" t="str">
        <f>'１使用・減免申請書'!Q25:R25</f>
        <v>□</v>
      </c>
      <c r="R25" s="56"/>
      <c r="S25" s="1" t="s">
        <v>40</v>
      </c>
      <c r="BA25" s="12"/>
    </row>
    <row r="26" spans="2:53" ht="18.75" customHeight="1">
      <c r="B26" s="13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14"/>
      <c r="P26" s="13"/>
      <c r="Q26" s="81" t="str">
        <f>'１使用・減免申請書'!Q26:R26</f>
        <v>□</v>
      </c>
      <c r="R26" s="81"/>
      <c r="S26" s="15" t="s">
        <v>42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4"/>
    </row>
    <row r="27" spans="2:53" ht="18" customHeight="1">
      <c r="Q27" s="87" t="s">
        <v>87</v>
      </c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</row>
    <row r="28" spans="2:53" ht="18.75" customHeight="1">
      <c r="B28" s="121" t="s">
        <v>44</v>
      </c>
      <c r="C28" s="77"/>
      <c r="D28" s="77"/>
      <c r="E28" s="77"/>
      <c r="F28" s="77"/>
      <c r="G28" s="77"/>
      <c r="H28" s="122"/>
      <c r="I28" s="176" t="s">
        <v>45</v>
      </c>
      <c r="J28" s="177"/>
      <c r="K28" s="177"/>
      <c r="L28" s="177"/>
      <c r="M28" s="177"/>
      <c r="N28" s="178"/>
      <c r="O28" s="179" t="s">
        <v>46</v>
      </c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1"/>
      <c r="AA28" s="182">
        <f>'１使用・減免申請書'!AA28:AB28</f>
        <v>0</v>
      </c>
      <c r="AB28" s="183"/>
      <c r="AC28" s="184" t="s">
        <v>47</v>
      </c>
      <c r="AD28" s="184"/>
      <c r="AE28" s="184"/>
      <c r="AF28" s="185">
        <f>'１使用・減免申請書'!AF28:AJ28</f>
        <v>770</v>
      </c>
      <c r="AG28" s="185"/>
      <c r="AH28" s="185"/>
      <c r="AI28" s="185"/>
      <c r="AJ28" s="185"/>
      <c r="AK28" s="186" t="s">
        <v>48</v>
      </c>
      <c r="AL28" s="186"/>
      <c r="AM28" s="33"/>
      <c r="AN28" s="186"/>
      <c r="AO28" s="186"/>
      <c r="AP28" s="186"/>
      <c r="AQ28" s="186"/>
      <c r="AR28" s="186"/>
      <c r="AS28" s="33" t="s">
        <v>73</v>
      </c>
      <c r="AT28" s="185">
        <f>'１使用・減免申請書'!AT28:AY28</f>
        <v>0</v>
      </c>
      <c r="AU28" s="185"/>
      <c r="AV28" s="185"/>
      <c r="AW28" s="185"/>
      <c r="AX28" s="185"/>
      <c r="AY28" s="185"/>
      <c r="AZ28" s="186" t="s">
        <v>48</v>
      </c>
      <c r="BA28" s="187"/>
    </row>
    <row r="29" spans="2:53" ht="18.75" customHeight="1">
      <c r="B29" s="123"/>
      <c r="C29" s="124"/>
      <c r="D29" s="124"/>
      <c r="E29" s="124"/>
      <c r="F29" s="124"/>
      <c r="G29" s="124"/>
      <c r="H29" s="125"/>
      <c r="I29" s="170" t="s">
        <v>50</v>
      </c>
      <c r="J29" s="171"/>
      <c r="K29" s="171"/>
      <c r="L29" s="171"/>
      <c r="M29" s="171"/>
      <c r="N29" s="172"/>
      <c r="O29" s="173" t="s">
        <v>51</v>
      </c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5"/>
      <c r="AA29" s="153">
        <f>'１使用・減免申請書'!AA29:AB29</f>
        <v>0</v>
      </c>
      <c r="AB29" s="154"/>
      <c r="AC29" s="155" t="s">
        <v>47</v>
      </c>
      <c r="AD29" s="155"/>
      <c r="AE29" s="155"/>
      <c r="AF29" s="156">
        <f>'１使用・減免申請書'!AF29:AJ29</f>
        <v>2200</v>
      </c>
      <c r="AG29" s="156"/>
      <c r="AH29" s="156"/>
      <c r="AI29" s="156"/>
      <c r="AJ29" s="156"/>
      <c r="AK29" s="157" t="s">
        <v>48</v>
      </c>
      <c r="AL29" s="157"/>
      <c r="AM29" s="34"/>
      <c r="AN29" s="157"/>
      <c r="AO29" s="157"/>
      <c r="AP29" s="157"/>
      <c r="AQ29" s="157"/>
      <c r="AR29" s="157"/>
      <c r="AS29" s="34" t="s">
        <v>49</v>
      </c>
      <c r="AT29" s="156">
        <f>'１使用・減免申請書'!AT29:AY29</f>
        <v>0</v>
      </c>
      <c r="AU29" s="156"/>
      <c r="AV29" s="156"/>
      <c r="AW29" s="156"/>
      <c r="AX29" s="156"/>
      <c r="AY29" s="156"/>
      <c r="AZ29" s="157" t="s">
        <v>48</v>
      </c>
      <c r="BA29" s="158"/>
    </row>
    <row r="30" spans="2:53" ht="18.75" customHeight="1">
      <c r="B30" s="123"/>
      <c r="C30" s="124"/>
      <c r="D30" s="124"/>
      <c r="E30" s="124"/>
      <c r="F30" s="124"/>
      <c r="G30" s="124"/>
      <c r="H30" s="125"/>
      <c r="I30" s="35"/>
      <c r="J30" s="36"/>
      <c r="K30" s="36"/>
      <c r="L30" s="152" t="s">
        <v>98</v>
      </c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36"/>
      <c r="Y30" s="36"/>
      <c r="Z30" s="37"/>
      <c r="AA30" s="153">
        <f>'１使用・減免申請書'!AA30:AB30</f>
        <v>0</v>
      </c>
      <c r="AB30" s="154"/>
      <c r="AC30" s="155" t="s">
        <v>47</v>
      </c>
      <c r="AD30" s="155"/>
      <c r="AE30" s="155"/>
      <c r="AF30" s="156">
        <f>'１使用・減免申請書'!AF30:AJ30</f>
        <v>550</v>
      </c>
      <c r="AG30" s="156"/>
      <c r="AH30" s="156"/>
      <c r="AI30" s="156"/>
      <c r="AJ30" s="156"/>
      <c r="AK30" s="157" t="s">
        <v>48</v>
      </c>
      <c r="AL30" s="157"/>
      <c r="AM30" s="34"/>
      <c r="AN30" s="157"/>
      <c r="AO30" s="157"/>
      <c r="AP30" s="157"/>
      <c r="AQ30" s="157"/>
      <c r="AR30" s="157"/>
      <c r="AS30" s="34" t="s">
        <v>49</v>
      </c>
      <c r="AT30" s="156">
        <f>'１使用・減免申請書'!AT30:AY30</f>
        <v>0</v>
      </c>
      <c r="AU30" s="156"/>
      <c r="AV30" s="156"/>
      <c r="AW30" s="156"/>
      <c r="AX30" s="156"/>
      <c r="AY30" s="156"/>
      <c r="AZ30" s="157" t="s">
        <v>48</v>
      </c>
      <c r="BA30" s="158"/>
    </row>
    <row r="31" spans="2:53" ht="18.75" customHeight="1">
      <c r="B31" s="123"/>
      <c r="C31" s="124"/>
      <c r="D31" s="124"/>
      <c r="E31" s="124"/>
      <c r="F31" s="124"/>
      <c r="G31" s="124"/>
      <c r="H31" s="125"/>
      <c r="I31" s="35"/>
      <c r="J31" s="36"/>
      <c r="K31" s="36"/>
      <c r="L31" s="152" t="s">
        <v>53</v>
      </c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36"/>
      <c r="Y31" s="36"/>
      <c r="Z31" s="37"/>
      <c r="AA31" s="153">
        <f>'１使用・減免申請書'!AA31:AB31</f>
        <v>0</v>
      </c>
      <c r="AB31" s="154"/>
      <c r="AC31" s="155" t="s">
        <v>47</v>
      </c>
      <c r="AD31" s="155"/>
      <c r="AE31" s="155"/>
      <c r="AF31" s="156">
        <f>'１使用・減免申請書'!AF31:AJ31</f>
        <v>0</v>
      </c>
      <c r="AG31" s="156"/>
      <c r="AH31" s="156"/>
      <c r="AI31" s="156"/>
      <c r="AJ31" s="156"/>
      <c r="AK31" s="157" t="s">
        <v>48</v>
      </c>
      <c r="AL31" s="157"/>
      <c r="AM31" s="34"/>
      <c r="AN31" s="157"/>
      <c r="AO31" s="157"/>
      <c r="AP31" s="157"/>
      <c r="AQ31" s="157"/>
      <c r="AR31" s="157"/>
      <c r="AS31" s="34" t="s">
        <v>49</v>
      </c>
      <c r="AT31" s="156">
        <f>'１使用・減免申請書'!AT31:AY31</f>
        <v>0</v>
      </c>
      <c r="AU31" s="156"/>
      <c r="AV31" s="156"/>
      <c r="AW31" s="156"/>
      <c r="AX31" s="156"/>
      <c r="AY31" s="156"/>
      <c r="AZ31" s="157" t="s">
        <v>48</v>
      </c>
      <c r="BA31" s="158"/>
    </row>
    <row r="32" spans="2:53" ht="18.75" customHeight="1">
      <c r="B32" s="110" t="s">
        <v>88</v>
      </c>
      <c r="C32" s="111"/>
      <c r="D32" s="111"/>
      <c r="E32" s="111"/>
      <c r="F32" s="111"/>
      <c r="G32" s="111"/>
      <c r="H32" s="112"/>
      <c r="I32" s="188" t="s">
        <v>55</v>
      </c>
      <c r="J32" s="189"/>
      <c r="K32" s="189"/>
      <c r="L32" s="189"/>
      <c r="M32" s="189"/>
      <c r="N32" s="189"/>
      <c r="O32" s="191" t="s">
        <v>56</v>
      </c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2"/>
      <c r="AA32" s="182">
        <f>'１使用・減免申請書'!AA32:AB32</f>
        <v>0</v>
      </c>
      <c r="AB32" s="183"/>
      <c r="AC32" s="184" t="s">
        <v>47</v>
      </c>
      <c r="AD32" s="184"/>
      <c r="AE32" s="184"/>
      <c r="AF32" s="185">
        <f>'１使用・減免申請書'!AF32:AJ32</f>
        <v>270</v>
      </c>
      <c r="AG32" s="185"/>
      <c r="AH32" s="185"/>
      <c r="AI32" s="185"/>
      <c r="AJ32" s="185"/>
      <c r="AK32" s="186" t="s">
        <v>48</v>
      </c>
      <c r="AL32" s="186"/>
      <c r="AM32" s="33"/>
      <c r="AN32" s="183">
        <f>'１使用・減免申請書'!AN32:AP32</f>
        <v>0</v>
      </c>
      <c r="AO32" s="183"/>
      <c r="AP32" s="183"/>
      <c r="AQ32" s="186" t="s">
        <v>57</v>
      </c>
      <c r="AR32" s="186"/>
      <c r="AS32" s="33" t="s">
        <v>52</v>
      </c>
      <c r="AT32" s="185">
        <f>'１使用・減免申請書'!AT32:AY32</f>
        <v>0</v>
      </c>
      <c r="AU32" s="185"/>
      <c r="AV32" s="185"/>
      <c r="AW32" s="185"/>
      <c r="AX32" s="185"/>
      <c r="AY32" s="185"/>
      <c r="AZ32" s="186" t="s">
        <v>48</v>
      </c>
      <c r="BA32" s="187"/>
    </row>
    <row r="33" spans="2:53" ht="18.75" customHeight="1">
      <c r="B33" s="113"/>
      <c r="C33" s="114"/>
      <c r="D33" s="114"/>
      <c r="E33" s="114"/>
      <c r="F33" s="114"/>
      <c r="G33" s="114"/>
      <c r="H33" s="115"/>
      <c r="I33" s="190"/>
      <c r="J33" s="152"/>
      <c r="K33" s="152"/>
      <c r="L33" s="152"/>
      <c r="M33" s="152"/>
      <c r="N33" s="152"/>
      <c r="O33" s="193" t="s">
        <v>58</v>
      </c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4"/>
      <c r="AA33" s="153">
        <f>'１使用・減免申請書'!AA33:AB33</f>
        <v>0</v>
      </c>
      <c r="AB33" s="154"/>
      <c r="AC33" s="155" t="s">
        <v>47</v>
      </c>
      <c r="AD33" s="155"/>
      <c r="AE33" s="155"/>
      <c r="AF33" s="156">
        <f>'１使用・減免申請書'!AF33:AJ33</f>
        <v>110</v>
      </c>
      <c r="AG33" s="156"/>
      <c r="AH33" s="156"/>
      <c r="AI33" s="156"/>
      <c r="AJ33" s="156"/>
      <c r="AK33" s="157" t="s">
        <v>48</v>
      </c>
      <c r="AL33" s="157"/>
      <c r="AM33" s="34"/>
      <c r="AN33" s="154">
        <f>'１使用・減免申請書'!AN33:AP33</f>
        <v>0</v>
      </c>
      <c r="AO33" s="154"/>
      <c r="AP33" s="154"/>
      <c r="AQ33" s="157" t="s">
        <v>57</v>
      </c>
      <c r="AR33" s="157"/>
      <c r="AS33" s="34" t="s">
        <v>89</v>
      </c>
      <c r="AT33" s="156">
        <f>'１使用・減免申請書'!AT33:AY33</f>
        <v>0</v>
      </c>
      <c r="AU33" s="156"/>
      <c r="AV33" s="156"/>
      <c r="AW33" s="156"/>
      <c r="AX33" s="156"/>
      <c r="AY33" s="156"/>
      <c r="AZ33" s="157" t="s">
        <v>48</v>
      </c>
      <c r="BA33" s="158"/>
    </row>
    <row r="34" spans="2:53" ht="18.75" customHeight="1">
      <c r="B34" s="113"/>
      <c r="C34" s="114"/>
      <c r="D34" s="114"/>
      <c r="E34" s="114"/>
      <c r="F34" s="114"/>
      <c r="G34" s="114"/>
      <c r="H34" s="115"/>
      <c r="I34" s="190"/>
      <c r="J34" s="152"/>
      <c r="K34" s="152"/>
      <c r="L34" s="152"/>
      <c r="M34" s="152"/>
      <c r="N34" s="152"/>
      <c r="O34" s="193" t="s">
        <v>60</v>
      </c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4"/>
      <c r="AA34" s="153">
        <f>'１使用・減免申請書'!AA34:AB34</f>
        <v>0</v>
      </c>
      <c r="AB34" s="154"/>
      <c r="AC34" s="155" t="s">
        <v>47</v>
      </c>
      <c r="AD34" s="155"/>
      <c r="AE34" s="155"/>
      <c r="AF34" s="156">
        <f>'１使用・減免申請書'!AF34:AJ34</f>
        <v>50</v>
      </c>
      <c r="AG34" s="156"/>
      <c r="AH34" s="156"/>
      <c r="AI34" s="156"/>
      <c r="AJ34" s="156"/>
      <c r="AK34" s="157" t="s">
        <v>48</v>
      </c>
      <c r="AL34" s="157"/>
      <c r="AM34" s="34"/>
      <c r="AN34" s="154">
        <f>'１使用・減免申請書'!AN34:AP34</f>
        <v>0</v>
      </c>
      <c r="AO34" s="154"/>
      <c r="AP34" s="154"/>
      <c r="AQ34" s="157" t="s">
        <v>57</v>
      </c>
      <c r="AR34" s="157"/>
      <c r="AS34" s="34" t="s">
        <v>89</v>
      </c>
      <c r="AT34" s="156">
        <f>'１使用・減免申請書'!AT34:AY34</f>
        <v>0</v>
      </c>
      <c r="AU34" s="156"/>
      <c r="AV34" s="156"/>
      <c r="AW34" s="156"/>
      <c r="AX34" s="156"/>
      <c r="AY34" s="156"/>
      <c r="AZ34" s="157" t="s">
        <v>48</v>
      </c>
      <c r="BA34" s="158"/>
    </row>
    <row r="35" spans="2:53" ht="18.75" customHeight="1">
      <c r="B35" s="113"/>
      <c r="C35" s="114"/>
      <c r="D35" s="114"/>
      <c r="E35" s="114"/>
      <c r="F35" s="114"/>
      <c r="G35" s="114"/>
      <c r="H35" s="115"/>
      <c r="I35" s="190" t="s">
        <v>45</v>
      </c>
      <c r="J35" s="152"/>
      <c r="K35" s="152"/>
      <c r="L35" s="152"/>
      <c r="M35" s="152"/>
      <c r="N35" s="152"/>
      <c r="O35" s="195" t="str">
        <f>'１使用・減免申請書'!O35:T35</f>
        <v>　</v>
      </c>
      <c r="P35" s="195"/>
      <c r="Q35" s="195"/>
      <c r="R35" s="195"/>
      <c r="S35" s="195"/>
      <c r="T35" s="195"/>
      <c r="U35" s="195" t="s">
        <v>64</v>
      </c>
      <c r="V35" s="195"/>
      <c r="W35" s="195"/>
      <c r="X35" s="195"/>
      <c r="Y35" s="195"/>
      <c r="Z35" s="196"/>
      <c r="AA35" s="153">
        <f>'１使用・減免申請書'!AA35:AB35</f>
        <v>0</v>
      </c>
      <c r="AB35" s="154"/>
      <c r="AC35" s="155" t="s">
        <v>47</v>
      </c>
      <c r="AD35" s="155"/>
      <c r="AE35" s="155"/>
      <c r="AF35" s="156">
        <f>'１使用・減免申請書'!AF35:AJ35</f>
        <v>550</v>
      </c>
      <c r="AG35" s="156"/>
      <c r="AH35" s="156"/>
      <c r="AI35" s="156"/>
      <c r="AJ35" s="156"/>
      <c r="AK35" s="157" t="s">
        <v>48</v>
      </c>
      <c r="AL35" s="157"/>
      <c r="AM35" s="34"/>
      <c r="AN35" s="157"/>
      <c r="AO35" s="157"/>
      <c r="AP35" s="157"/>
      <c r="AQ35" s="157"/>
      <c r="AR35" s="157"/>
      <c r="AS35" s="34" t="s">
        <v>89</v>
      </c>
      <c r="AT35" s="156">
        <f>'１使用・減免申請書'!AT35:AY35</f>
        <v>0</v>
      </c>
      <c r="AU35" s="156"/>
      <c r="AV35" s="156"/>
      <c r="AW35" s="156"/>
      <c r="AX35" s="156"/>
      <c r="AY35" s="156"/>
      <c r="AZ35" s="157" t="s">
        <v>48</v>
      </c>
      <c r="BA35" s="158"/>
    </row>
    <row r="36" spans="2:53" ht="18.75" customHeight="1">
      <c r="B36" s="113"/>
      <c r="C36" s="114"/>
      <c r="D36" s="114"/>
      <c r="E36" s="114"/>
      <c r="F36" s="114"/>
      <c r="G36" s="114"/>
      <c r="H36" s="115"/>
      <c r="I36" s="190" t="s">
        <v>50</v>
      </c>
      <c r="J36" s="152"/>
      <c r="K36" s="152"/>
      <c r="L36" s="152"/>
      <c r="M36" s="152"/>
      <c r="N36" s="152"/>
      <c r="O36" s="157" t="s">
        <v>63</v>
      </c>
      <c r="P36" s="157"/>
      <c r="Q36" s="157"/>
      <c r="R36" s="157"/>
      <c r="S36" s="157"/>
      <c r="T36" s="157"/>
      <c r="U36" s="195" t="s">
        <v>90</v>
      </c>
      <c r="V36" s="195"/>
      <c r="W36" s="195"/>
      <c r="X36" s="195"/>
      <c r="Y36" s="195"/>
      <c r="Z36" s="196"/>
      <c r="AA36" s="153">
        <f>'１使用・減免申請書'!AA36:AB36</f>
        <v>0</v>
      </c>
      <c r="AB36" s="154"/>
      <c r="AC36" s="155" t="s">
        <v>47</v>
      </c>
      <c r="AD36" s="155"/>
      <c r="AE36" s="155"/>
      <c r="AF36" s="156">
        <f>'１使用・減免申請書'!AF36:AJ36</f>
        <v>2200</v>
      </c>
      <c r="AG36" s="156"/>
      <c r="AH36" s="156"/>
      <c r="AI36" s="156"/>
      <c r="AJ36" s="156"/>
      <c r="AK36" s="157" t="s">
        <v>48</v>
      </c>
      <c r="AL36" s="157"/>
      <c r="AM36" s="34"/>
      <c r="AN36" s="157"/>
      <c r="AO36" s="157"/>
      <c r="AP36" s="157"/>
      <c r="AQ36" s="157"/>
      <c r="AR36" s="157"/>
      <c r="AS36" s="34" t="s">
        <v>59</v>
      </c>
      <c r="AT36" s="156">
        <f>'１使用・減免申請書'!AT36:AY36</f>
        <v>0</v>
      </c>
      <c r="AU36" s="156"/>
      <c r="AV36" s="156"/>
      <c r="AW36" s="156"/>
      <c r="AX36" s="156"/>
      <c r="AY36" s="156"/>
      <c r="AZ36" s="157" t="s">
        <v>48</v>
      </c>
      <c r="BA36" s="158"/>
    </row>
    <row r="37" spans="2:53" ht="18.75" customHeight="1">
      <c r="B37" s="113"/>
      <c r="C37" s="114"/>
      <c r="D37" s="114"/>
      <c r="E37" s="114"/>
      <c r="F37" s="114"/>
      <c r="G37" s="114"/>
      <c r="H37" s="115"/>
      <c r="I37" s="35"/>
      <c r="J37" s="36"/>
      <c r="K37" s="36"/>
      <c r="L37" s="152" t="s">
        <v>53</v>
      </c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36"/>
      <c r="Y37" s="36"/>
      <c r="Z37" s="37"/>
      <c r="AA37" s="153">
        <f>'１使用・減免申請書'!AA37:AB37</f>
        <v>0</v>
      </c>
      <c r="AB37" s="154"/>
      <c r="AC37" s="155" t="s">
        <v>47</v>
      </c>
      <c r="AD37" s="155"/>
      <c r="AE37" s="155"/>
      <c r="AF37" s="156">
        <f>'１使用・減免申請書'!AF37:AJ37</f>
        <v>550</v>
      </c>
      <c r="AG37" s="156"/>
      <c r="AH37" s="156"/>
      <c r="AI37" s="156"/>
      <c r="AJ37" s="156"/>
      <c r="AK37" s="157" t="s">
        <v>48</v>
      </c>
      <c r="AL37" s="157"/>
      <c r="AM37" s="34"/>
      <c r="AN37" s="157"/>
      <c r="AO37" s="157"/>
      <c r="AP37" s="157"/>
      <c r="AQ37" s="157"/>
      <c r="AR37" s="157"/>
      <c r="AS37" s="34" t="s">
        <v>49</v>
      </c>
      <c r="AT37" s="156">
        <f>'１使用・減免申請書'!AT37:AY37</f>
        <v>0</v>
      </c>
      <c r="AU37" s="156"/>
      <c r="AV37" s="156"/>
      <c r="AW37" s="156"/>
      <c r="AX37" s="156"/>
      <c r="AY37" s="156"/>
      <c r="AZ37" s="157" t="s">
        <v>48</v>
      </c>
      <c r="BA37" s="158"/>
    </row>
    <row r="38" spans="2:53" ht="18.75" customHeight="1">
      <c r="B38" s="121" t="s">
        <v>65</v>
      </c>
      <c r="C38" s="77"/>
      <c r="D38" s="77"/>
      <c r="E38" s="77"/>
      <c r="F38" s="77"/>
      <c r="G38" s="77"/>
      <c r="H38" s="122"/>
      <c r="I38" s="197" t="s">
        <v>45</v>
      </c>
      <c r="J38" s="186"/>
      <c r="K38" s="186"/>
      <c r="L38" s="186"/>
      <c r="M38" s="186"/>
      <c r="N38" s="186"/>
      <c r="O38" s="186" t="s">
        <v>46</v>
      </c>
      <c r="P38" s="186"/>
      <c r="Q38" s="186"/>
      <c r="R38" s="186"/>
      <c r="S38" s="186"/>
      <c r="T38" s="186"/>
      <c r="U38" s="186"/>
      <c r="V38" s="186"/>
      <c r="W38" s="186" t="s">
        <v>66</v>
      </c>
      <c r="X38" s="186"/>
      <c r="Y38" s="186"/>
      <c r="Z38" s="187"/>
      <c r="AA38" s="182">
        <f>'１使用・減免申請書'!AA38:AB38</f>
        <v>0</v>
      </c>
      <c r="AB38" s="183"/>
      <c r="AC38" s="184" t="s">
        <v>47</v>
      </c>
      <c r="AD38" s="184"/>
      <c r="AE38" s="184"/>
      <c r="AF38" s="185">
        <f>'１使用・減免申請書'!AF38:AJ38</f>
        <v>1100</v>
      </c>
      <c r="AG38" s="185"/>
      <c r="AH38" s="185"/>
      <c r="AI38" s="185"/>
      <c r="AJ38" s="185"/>
      <c r="AK38" s="186" t="s">
        <v>48</v>
      </c>
      <c r="AL38" s="186"/>
      <c r="AM38" s="33"/>
      <c r="AN38" s="186"/>
      <c r="AO38" s="186"/>
      <c r="AP38" s="186"/>
      <c r="AQ38" s="186"/>
      <c r="AR38" s="186"/>
      <c r="AS38" s="33" t="s">
        <v>91</v>
      </c>
      <c r="AT38" s="185">
        <f>'１使用・減免申請書'!AT38:AY38</f>
        <v>0</v>
      </c>
      <c r="AU38" s="185"/>
      <c r="AV38" s="185"/>
      <c r="AW38" s="185"/>
      <c r="AX38" s="185"/>
      <c r="AY38" s="185"/>
      <c r="AZ38" s="186" t="s">
        <v>48</v>
      </c>
      <c r="BA38" s="187"/>
    </row>
    <row r="39" spans="2:53" ht="18.75" customHeight="1">
      <c r="B39" s="123"/>
      <c r="C39" s="124"/>
      <c r="D39" s="124"/>
      <c r="E39" s="124"/>
      <c r="F39" s="124"/>
      <c r="G39" s="124"/>
      <c r="H39" s="125"/>
      <c r="I39" s="198"/>
      <c r="J39" s="157"/>
      <c r="K39" s="157"/>
      <c r="L39" s="157"/>
      <c r="M39" s="157"/>
      <c r="N39" s="157"/>
      <c r="O39" s="157" t="s">
        <v>46</v>
      </c>
      <c r="P39" s="157"/>
      <c r="Q39" s="157"/>
      <c r="R39" s="157"/>
      <c r="S39" s="157"/>
      <c r="T39" s="157"/>
      <c r="U39" s="157"/>
      <c r="V39" s="157"/>
      <c r="W39" s="157" t="s">
        <v>68</v>
      </c>
      <c r="X39" s="157"/>
      <c r="Y39" s="157"/>
      <c r="Z39" s="158"/>
      <c r="AA39" s="153">
        <f>'１使用・減免申請書'!AA39:AB39</f>
        <v>0</v>
      </c>
      <c r="AB39" s="154"/>
      <c r="AC39" s="155" t="s">
        <v>47</v>
      </c>
      <c r="AD39" s="155"/>
      <c r="AE39" s="155"/>
      <c r="AF39" s="156">
        <f>'１使用・減免申請書'!AF39:AJ39</f>
        <v>550</v>
      </c>
      <c r="AG39" s="156"/>
      <c r="AH39" s="156"/>
      <c r="AI39" s="156"/>
      <c r="AJ39" s="156"/>
      <c r="AK39" s="157" t="s">
        <v>48</v>
      </c>
      <c r="AL39" s="157"/>
      <c r="AM39" s="34"/>
      <c r="AN39" s="157"/>
      <c r="AO39" s="157"/>
      <c r="AP39" s="157"/>
      <c r="AQ39" s="157"/>
      <c r="AR39" s="157"/>
      <c r="AS39" s="34" t="s">
        <v>91</v>
      </c>
      <c r="AT39" s="156">
        <f>'１使用・減免申請書'!AT39:AY39</f>
        <v>0</v>
      </c>
      <c r="AU39" s="156"/>
      <c r="AV39" s="156"/>
      <c r="AW39" s="156"/>
      <c r="AX39" s="156"/>
      <c r="AY39" s="156"/>
      <c r="AZ39" s="157" t="s">
        <v>48</v>
      </c>
      <c r="BA39" s="158"/>
    </row>
    <row r="40" spans="2:53" ht="18.75" customHeight="1">
      <c r="B40" s="123"/>
      <c r="C40" s="124"/>
      <c r="D40" s="124"/>
      <c r="E40" s="124"/>
      <c r="F40" s="124"/>
      <c r="G40" s="124"/>
      <c r="H40" s="125"/>
      <c r="I40" s="190" t="s">
        <v>50</v>
      </c>
      <c r="J40" s="152"/>
      <c r="K40" s="152"/>
      <c r="L40" s="152"/>
      <c r="M40" s="152"/>
      <c r="N40" s="152"/>
      <c r="O40" s="157" t="s">
        <v>51</v>
      </c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8"/>
      <c r="AA40" s="153">
        <f>'１使用・減免申請書'!AA40:AB40</f>
        <v>0</v>
      </c>
      <c r="AB40" s="154"/>
      <c r="AC40" s="155" t="s">
        <v>47</v>
      </c>
      <c r="AD40" s="155"/>
      <c r="AE40" s="155"/>
      <c r="AF40" s="156">
        <f>'１使用・減免申請書'!AF40:AJ40</f>
        <v>2200</v>
      </c>
      <c r="AG40" s="156"/>
      <c r="AH40" s="156"/>
      <c r="AI40" s="156"/>
      <c r="AJ40" s="156"/>
      <c r="AK40" s="157" t="s">
        <v>48</v>
      </c>
      <c r="AL40" s="157"/>
      <c r="AM40" s="34"/>
      <c r="AN40" s="157"/>
      <c r="AO40" s="157"/>
      <c r="AP40" s="157"/>
      <c r="AQ40" s="157"/>
      <c r="AR40" s="157"/>
      <c r="AS40" s="34" t="s">
        <v>73</v>
      </c>
      <c r="AT40" s="156">
        <f>'１使用・減免申請書'!AT40:AY40</f>
        <v>0</v>
      </c>
      <c r="AU40" s="156"/>
      <c r="AV40" s="156"/>
      <c r="AW40" s="156"/>
      <c r="AX40" s="156"/>
      <c r="AY40" s="156"/>
      <c r="AZ40" s="157" t="s">
        <v>48</v>
      </c>
      <c r="BA40" s="158"/>
    </row>
    <row r="41" spans="2:53" ht="18.75" customHeight="1">
      <c r="B41" s="123"/>
      <c r="C41" s="124"/>
      <c r="D41" s="124"/>
      <c r="E41" s="124"/>
      <c r="F41" s="124"/>
      <c r="G41" s="124"/>
      <c r="H41" s="125"/>
      <c r="I41" s="35"/>
      <c r="J41" s="36"/>
      <c r="K41" s="36"/>
      <c r="L41" s="152" t="s">
        <v>53</v>
      </c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36"/>
      <c r="Y41" s="36"/>
      <c r="Z41" s="37"/>
      <c r="AA41" s="153">
        <f>'１使用・減免申請書'!AA41:AB41</f>
        <v>0</v>
      </c>
      <c r="AB41" s="154"/>
      <c r="AC41" s="155" t="s">
        <v>47</v>
      </c>
      <c r="AD41" s="155"/>
      <c r="AE41" s="155"/>
      <c r="AF41" s="156">
        <f>'１使用・減免申請書'!AF41:AJ41</f>
        <v>2200</v>
      </c>
      <c r="AG41" s="156"/>
      <c r="AH41" s="156"/>
      <c r="AI41" s="156"/>
      <c r="AJ41" s="156"/>
      <c r="AK41" s="157" t="s">
        <v>48</v>
      </c>
      <c r="AL41" s="157"/>
      <c r="AM41" s="34"/>
      <c r="AN41" s="157"/>
      <c r="AO41" s="157"/>
      <c r="AP41" s="157"/>
      <c r="AQ41" s="157"/>
      <c r="AR41" s="157"/>
      <c r="AS41" s="34" t="s">
        <v>49</v>
      </c>
      <c r="AT41" s="156">
        <f>'１使用・減免申請書'!AT41:AY41</f>
        <v>0</v>
      </c>
      <c r="AU41" s="156"/>
      <c r="AV41" s="156"/>
      <c r="AW41" s="156"/>
      <c r="AX41" s="156"/>
      <c r="AY41" s="156"/>
      <c r="AZ41" s="157" t="s">
        <v>48</v>
      </c>
      <c r="BA41" s="158"/>
    </row>
    <row r="42" spans="2:53" ht="18.75" customHeight="1">
      <c r="B42" s="139" t="s">
        <v>69</v>
      </c>
      <c r="C42" s="139"/>
      <c r="D42" s="139"/>
      <c r="E42" s="139"/>
      <c r="F42" s="139"/>
      <c r="G42" s="139"/>
      <c r="H42" s="139"/>
      <c r="I42" s="140" t="s">
        <v>70</v>
      </c>
      <c r="J42" s="57"/>
      <c r="K42" s="57"/>
      <c r="L42" s="57"/>
      <c r="M42" s="57"/>
      <c r="N42" s="57"/>
      <c r="O42" s="108" t="s">
        <v>71</v>
      </c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9"/>
      <c r="AA42" s="7"/>
      <c r="AB42" s="80">
        <f>'１使用・減免申請書'!AB42</f>
        <v>0</v>
      </c>
      <c r="AC42" s="80"/>
      <c r="AD42" s="80"/>
      <c r="AE42" s="9"/>
      <c r="AF42" s="144">
        <f>'１使用・減免申請書'!AF42:AH42</f>
        <v>0</v>
      </c>
      <c r="AG42" s="144"/>
      <c r="AH42" s="144"/>
      <c r="AI42" s="117" t="s">
        <v>72</v>
      </c>
      <c r="AJ42" s="117"/>
      <c r="AK42" s="117"/>
      <c r="AL42" s="117"/>
      <c r="AM42" s="117"/>
      <c r="AN42" s="117"/>
      <c r="AO42" s="27"/>
      <c r="AP42" s="27"/>
      <c r="AQ42" s="27"/>
      <c r="AR42" s="27"/>
      <c r="AS42" s="21" t="s">
        <v>49</v>
      </c>
      <c r="AT42" s="199" t="s">
        <v>77</v>
      </c>
      <c r="AU42" s="199"/>
      <c r="AV42" s="201">
        <f>'１使用・減免申請書'!AV42:AY42</f>
        <v>0</v>
      </c>
      <c r="AW42" s="201"/>
      <c r="AX42" s="201"/>
      <c r="AY42" s="201"/>
      <c r="AZ42" s="108" t="s">
        <v>48</v>
      </c>
      <c r="BA42" s="109"/>
    </row>
    <row r="43" spans="2:53" ht="18.75" customHeight="1">
      <c r="B43" s="28"/>
      <c r="C43" s="29"/>
      <c r="D43" s="29"/>
      <c r="E43" s="29"/>
      <c r="F43" s="29"/>
      <c r="G43" s="29"/>
      <c r="H43" s="30"/>
      <c r="I43" s="141"/>
      <c r="J43" s="58"/>
      <c r="K43" s="58"/>
      <c r="L43" s="58"/>
      <c r="M43" s="58"/>
      <c r="N43" s="58"/>
      <c r="O43" s="81" t="s">
        <v>75</v>
      </c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66"/>
      <c r="AA43" s="15"/>
      <c r="AB43" s="81"/>
      <c r="AC43" s="81"/>
      <c r="AD43" s="81"/>
      <c r="AE43" s="15"/>
      <c r="AF43" s="143">
        <f>'１使用・減免申請書'!AF43:AH43</f>
        <v>0</v>
      </c>
      <c r="AG43" s="143"/>
      <c r="AH43" s="143"/>
      <c r="AI43" s="58" t="s">
        <v>76</v>
      </c>
      <c r="AJ43" s="58"/>
      <c r="AK43" s="58"/>
      <c r="AL43" s="58"/>
      <c r="AM43" s="58"/>
      <c r="AN43" s="58"/>
      <c r="AO43" s="15"/>
      <c r="AP43" s="15"/>
      <c r="AQ43" s="15"/>
      <c r="AR43" s="15"/>
      <c r="AS43" s="31" t="s">
        <v>49</v>
      </c>
      <c r="AT43" s="202" t="s">
        <v>92</v>
      </c>
      <c r="AU43" s="202"/>
      <c r="AV43" s="203">
        <f>'１使用・減免申請書'!AV43</f>
        <v>0</v>
      </c>
      <c r="AW43" s="203"/>
      <c r="AX43" s="203"/>
      <c r="AY43" s="203"/>
      <c r="AZ43" s="81" t="s">
        <v>48</v>
      </c>
      <c r="BA43" s="66"/>
    </row>
    <row r="44" spans="2:53" ht="18.75" customHeight="1">
      <c r="B44" s="146"/>
      <c r="C44" s="56"/>
      <c r="D44" s="56"/>
      <c r="E44" s="56"/>
      <c r="F44" s="56"/>
      <c r="G44" s="56"/>
      <c r="H44" s="147"/>
      <c r="I44" s="18"/>
      <c r="J44" s="18"/>
      <c r="K44" s="82" t="s">
        <v>78</v>
      </c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18"/>
      <c r="Z44" s="17"/>
      <c r="AA44" s="18"/>
      <c r="AB44" s="18"/>
      <c r="AC44" s="18"/>
      <c r="AD44" s="18"/>
      <c r="AE44" s="18"/>
      <c r="AF44" s="18"/>
      <c r="AG44" s="18"/>
      <c r="AH44" s="18"/>
      <c r="AI44" s="82" t="s">
        <v>79</v>
      </c>
      <c r="AJ44" s="82"/>
      <c r="AK44" s="82"/>
      <c r="AL44" s="82"/>
      <c r="AM44" s="82"/>
      <c r="AN44" s="82"/>
      <c r="AO44" s="18"/>
      <c r="AP44" s="18"/>
      <c r="AQ44" s="18"/>
      <c r="AR44" s="18"/>
      <c r="AS44" s="32" t="s">
        <v>49</v>
      </c>
      <c r="AT44" s="200">
        <f>'１使用・減免申請書'!AT44:AY44</f>
        <v>0</v>
      </c>
      <c r="AU44" s="200"/>
      <c r="AV44" s="200"/>
      <c r="AW44" s="200"/>
      <c r="AX44" s="200"/>
      <c r="AY44" s="200"/>
      <c r="AZ44" s="85" t="s">
        <v>48</v>
      </c>
      <c r="BA44" s="150"/>
    </row>
    <row r="45" spans="2:53" ht="34.5" customHeight="1">
      <c r="B45" s="148"/>
      <c r="C45" s="81"/>
      <c r="D45" s="81"/>
      <c r="E45" s="81"/>
      <c r="F45" s="81"/>
      <c r="G45" s="81"/>
      <c r="H45" s="66"/>
      <c r="I45" s="18"/>
      <c r="J45" s="18"/>
      <c r="K45" s="82" t="s">
        <v>80</v>
      </c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18"/>
      <c r="Z45" s="17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32" t="s">
        <v>49</v>
      </c>
      <c r="AT45" s="200">
        <f>'１使用・減免申請書'!AT45:AY45</f>
        <v>0</v>
      </c>
      <c r="AU45" s="200"/>
      <c r="AV45" s="200"/>
      <c r="AW45" s="200"/>
      <c r="AX45" s="200"/>
      <c r="AY45" s="200"/>
      <c r="AZ45" s="85" t="s">
        <v>48</v>
      </c>
      <c r="BA45" s="150"/>
    </row>
    <row r="46" spans="2:53" ht="14.25" customHeight="1"/>
    <row r="47" spans="2:53" ht="21.75" customHeight="1"/>
    <row r="48" spans="2:53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2.5" customHeight="1"/>
  </sheetData>
  <sheetProtection sheet="1" objects="1" scenarios="1" selectLockedCells="1" selectUnlockedCells="1"/>
  <mergeCells count="247">
    <mergeCell ref="AZ44:BA44"/>
    <mergeCell ref="K45:X45"/>
    <mergeCell ref="AT45:AY45"/>
    <mergeCell ref="AZ45:BA45"/>
    <mergeCell ref="AV42:AY42"/>
    <mergeCell ref="AZ42:BA42"/>
    <mergeCell ref="O43:Z43"/>
    <mergeCell ref="AF43:AH43"/>
    <mergeCell ref="AI43:AN43"/>
    <mergeCell ref="AT43:AU43"/>
    <mergeCell ref="AV43:AY43"/>
    <mergeCell ref="AZ43:BA43"/>
    <mergeCell ref="B42:H42"/>
    <mergeCell ref="I42:N43"/>
    <mergeCell ref="O42:Z42"/>
    <mergeCell ref="AB42:AD43"/>
    <mergeCell ref="AF42:AH42"/>
    <mergeCell ref="AI42:AN42"/>
    <mergeCell ref="AT42:AU42"/>
    <mergeCell ref="B38:H41"/>
    <mergeCell ref="B44:H45"/>
    <mergeCell ref="K44:X44"/>
    <mergeCell ref="AI44:AN44"/>
    <mergeCell ref="AT44:AY44"/>
    <mergeCell ref="AN39:AP39"/>
    <mergeCell ref="AQ39:AR39"/>
    <mergeCell ref="AT39:AY39"/>
    <mergeCell ref="L41:W41"/>
    <mergeCell ref="AA41:AB41"/>
    <mergeCell ref="AC41:AE41"/>
    <mergeCell ref="AF41:AJ41"/>
    <mergeCell ref="AK41:AL41"/>
    <mergeCell ref="AN41:AP41"/>
    <mergeCell ref="AQ41:AR41"/>
    <mergeCell ref="AT41:AY41"/>
    <mergeCell ref="AZ41:BA41"/>
    <mergeCell ref="AZ39:BA39"/>
    <mergeCell ref="I40:N40"/>
    <mergeCell ref="O40:Z40"/>
    <mergeCell ref="AA40:AB40"/>
    <mergeCell ref="AC40:AE40"/>
    <mergeCell ref="AF40:AJ40"/>
    <mergeCell ref="AK40:AL40"/>
    <mergeCell ref="O39:V39"/>
    <mergeCell ref="W39:Z39"/>
    <mergeCell ref="AA39:AB39"/>
    <mergeCell ref="AC39:AE39"/>
    <mergeCell ref="AF39:AJ39"/>
    <mergeCell ref="AK39:AL39"/>
    <mergeCell ref="I38:N39"/>
    <mergeCell ref="O38:V38"/>
    <mergeCell ref="W38:Z38"/>
    <mergeCell ref="AA38:AB38"/>
    <mergeCell ref="AC38:AE38"/>
    <mergeCell ref="AN40:AP40"/>
    <mergeCell ref="AQ40:AR40"/>
    <mergeCell ref="AT40:AY40"/>
    <mergeCell ref="AZ40:BA40"/>
    <mergeCell ref="AQ36:AR36"/>
    <mergeCell ref="AT36:AY36"/>
    <mergeCell ref="AZ36:BA36"/>
    <mergeCell ref="L37:W37"/>
    <mergeCell ref="AA37:AB37"/>
    <mergeCell ref="AC37:AE37"/>
    <mergeCell ref="AF37:AJ37"/>
    <mergeCell ref="AK37:AL37"/>
    <mergeCell ref="AF38:AJ38"/>
    <mergeCell ref="AK38:AL38"/>
    <mergeCell ref="AN38:AP38"/>
    <mergeCell ref="AQ38:AR38"/>
    <mergeCell ref="AT38:AY38"/>
    <mergeCell ref="AZ38:BA38"/>
    <mergeCell ref="AN37:AP37"/>
    <mergeCell ref="AQ37:AR37"/>
    <mergeCell ref="AT37:AY37"/>
    <mergeCell ref="AZ37:BA37"/>
    <mergeCell ref="AQ34:AR34"/>
    <mergeCell ref="AT34:AY34"/>
    <mergeCell ref="AZ34:BA34"/>
    <mergeCell ref="I35:N35"/>
    <mergeCell ref="O35:T35"/>
    <mergeCell ref="U35:Z35"/>
    <mergeCell ref="AA35:AB35"/>
    <mergeCell ref="AC35:AE35"/>
    <mergeCell ref="AF35:AJ35"/>
    <mergeCell ref="AK35:AL35"/>
    <mergeCell ref="AN35:AP35"/>
    <mergeCell ref="AQ35:AR35"/>
    <mergeCell ref="AT35:AY35"/>
    <mergeCell ref="AZ35:BA35"/>
    <mergeCell ref="AQ32:AR32"/>
    <mergeCell ref="AT32:AY32"/>
    <mergeCell ref="AZ32:BA32"/>
    <mergeCell ref="O33:Z33"/>
    <mergeCell ref="AA33:AB33"/>
    <mergeCell ref="AC33:AE33"/>
    <mergeCell ref="AF33:AJ33"/>
    <mergeCell ref="AK33:AL33"/>
    <mergeCell ref="AN33:AP33"/>
    <mergeCell ref="AQ33:AR33"/>
    <mergeCell ref="AT33:AY33"/>
    <mergeCell ref="AZ33:BA33"/>
    <mergeCell ref="B32:H37"/>
    <mergeCell ref="I32:N34"/>
    <mergeCell ref="O32:Z32"/>
    <mergeCell ref="AA32:AB32"/>
    <mergeCell ref="AC32:AE32"/>
    <mergeCell ref="AF32:AJ32"/>
    <mergeCell ref="B28:H31"/>
    <mergeCell ref="AK32:AL32"/>
    <mergeCell ref="AN32:AP32"/>
    <mergeCell ref="O34:Z34"/>
    <mergeCell ref="AA34:AB34"/>
    <mergeCell ref="AC34:AE34"/>
    <mergeCell ref="AF34:AJ34"/>
    <mergeCell ref="AK34:AL34"/>
    <mergeCell ref="AN34:AP34"/>
    <mergeCell ref="I36:N36"/>
    <mergeCell ref="O36:T36"/>
    <mergeCell ref="U36:Z36"/>
    <mergeCell ref="AA36:AB36"/>
    <mergeCell ref="AC36:AE36"/>
    <mergeCell ref="AF36:AJ36"/>
    <mergeCell ref="AK36:AL36"/>
    <mergeCell ref="AN36:AP36"/>
    <mergeCell ref="L31:W31"/>
    <mergeCell ref="AA31:AB31"/>
    <mergeCell ref="AC31:AE31"/>
    <mergeCell ref="AF31:AJ31"/>
    <mergeCell ref="AK31:AL31"/>
    <mergeCell ref="AN31:AP31"/>
    <mergeCell ref="AQ31:AR31"/>
    <mergeCell ref="AT31:AY31"/>
    <mergeCell ref="AZ31:BA31"/>
    <mergeCell ref="AK28:AL28"/>
    <mergeCell ref="AN28:AP28"/>
    <mergeCell ref="AQ28:AR28"/>
    <mergeCell ref="AT28:AY28"/>
    <mergeCell ref="AZ28:BA28"/>
    <mergeCell ref="AK29:AL29"/>
    <mergeCell ref="AN29:AP29"/>
    <mergeCell ref="AQ29:AR29"/>
    <mergeCell ref="AT29:AY29"/>
    <mergeCell ref="AZ29:BA29"/>
    <mergeCell ref="I29:N29"/>
    <mergeCell ref="O29:Z29"/>
    <mergeCell ref="AA29:AB29"/>
    <mergeCell ref="AC29:AE29"/>
    <mergeCell ref="AF29:AJ29"/>
    <mergeCell ref="I28:N28"/>
    <mergeCell ref="O28:Z28"/>
    <mergeCell ref="AA28:AB28"/>
    <mergeCell ref="AC28:AE28"/>
    <mergeCell ref="AF28:AJ28"/>
    <mergeCell ref="AN23:AY23"/>
    <mergeCell ref="P21:T21"/>
    <mergeCell ref="U21:V21"/>
    <mergeCell ref="C24:N26"/>
    <mergeCell ref="Q24:R24"/>
    <mergeCell ref="Q25:R25"/>
    <mergeCell ref="Q26:R26"/>
    <mergeCell ref="Q27:AL27"/>
    <mergeCell ref="C22:N22"/>
    <mergeCell ref="Q22:U22"/>
    <mergeCell ref="Z22:AD22"/>
    <mergeCell ref="AI22:AM22"/>
    <mergeCell ref="C23:N23"/>
    <mergeCell ref="Q23:T23"/>
    <mergeCell ref="W23:AD23"/>
    <mergeCell ref="AO20:AP20"/>
    <mergeCell ref="AQ20:AR20"/>
    <mergeCell ref="AE19:AG20"/>
    <mergeCell ref="AH19:AI20"/>
    <mergeCell ref="AK19:AL19"/>
    <mergeCell ref="AM19:AN19"/>
    <mergeCell ref="AO19:AP19"/>
    <mergeCell ref="AQ19:AR19"/>
    <mergeCell ref="C21:N21"/>
    <mergeCell ref="C19:N20"/>
    <mergeCell ref="Q19:T20"/>
    <mergeCell ref="U19:W20"/>
    <mergeCell ref="X19:Y20"/>
    <mergeCell ref="Z19:AB20"/>
    <mergeCell ref="AC19:AD20"/>
    <mergeCell ref="AX17:AZ18"/>
    <mergeCell ref="BA17:BA18"/>
    <mergeCell ref="AK18:AL18"/>
    <mergeCell ref="AM18:AN18"/>
    <mergeCell ref="AO18:AP18"/>
    <mergeCell ref="AQ18:AR18"/>
    <mergeCell ref="AK17:AL17"/>
    <mergeCell ref="AM17:AN17"/>
    <mergeCell ref="AO17:AP17"/>
    <mergeCell ref="AQ17:AR17"/>
    <mergeCell ref="AT17:AT18"/>
    <mergeCell ref="AU17:AW18"/>
    <mergeCell ref="AT19:AT20"/>
    <mergeCell ref="AU19:AW20"/>
    <mergeCell ref="AX19:AZ20"/>
    <mergeCell ref="BA19:BA20"/>
    <mergeCell ref="AK20:AL20"/>
    <mergeCell ref="AM20:AN20"/>
    <mergeCell ref="AM14:AP14"/>
    <mergeCell ref="AR14:AS14"/>
    <mergeCell ref="C16:N16"/>
    <mergeCell ref="Q16:AZ16"/>
    <mergeCell ref="C17:N18"/>
    <mergeCell ref="Q17:T18"/>
    <mergeCell ref="U17:W18"/>
    <mergeCell ref="X17:Y18"/>
    <mergeCell ref="Z17:AB18"/>
    <mergeCell ref="AC17:AD18"/>
    <mergeCell ref="AE17:AG18"/>
    <mergeCell ref="AH17:AI18"/>
    <mergeCell ref="A2:BB2"/>
    <mergeCell ref="C4:S4"/>
    <mergeCell ref="C5:S5"/>
    <mergeCell ref="U5:V5"/>
    <mergeCell ref="AK7:AZ7"/>
    <mergeCell ref="B10:Y10"/>
    <mergeCell ref="B11:BA11"/>
    <mergeCell ref="C13:N15"/>
    <mergeCell ref="Q13:Z13"/>
    <mergeCell ref="AB13:AC13"/>
    <mergeCell ref="AE13:AH13"/>
    <mergeCell ref="AJ13:AK13"/>
    <mergeCell ref="AM13:AP13"/>
    <mergeCell ref="AR13:AS13"/>
    <mergeCell ref="AU14:AX14"/>
    <mergeCell ref="Q15:Z15"/>
    <mergeCell ref="AB15:AC15"/>
    <mergeCell ref="AE15:AH15"/>
    <mergeCell ref="AJ15:AK15"/>
    <mergeCell ref="AM15:AP15"/>
    <mergeCell ref="Q14:Z14"/>
    <mergeCell ref="AB14:AC14"/>
    <mergeCell ref="AE14:AH14"/>
    <mergeCell ref="AJ14:AK14"/>
    <mergeCell ref="L30:W30"/>
    <mergeCell ref="AA30:AB30"/>
    <mergeCell ref="AC30:AE30"/>
    <mergeCell ref="AF30:AJ30"/>
    <mergeCell ref="AK30:AL30"/>
    <mergeCell ref="AN30:AP30"/>
    <mergeCell ref="AQ30:AR30"/>
    <mergeCell ref="AT30:AY30"/>
    <mergeCell ref="AZ30:BA30"/>
  </mergeCells>
  <phoneticPr fontId="3"/>
  <conditionalFormatting sqref="B13:BA20 B21:P21 B22:BA41 B42:AU43 AZ42:BA43">
    <cfRule type="cellIs" dxfId="2" priority="4" stopIfTrue="1" operator="equal">
      <formula>0</formula>
    </cfRule>
  </conditionalFormatting>
  <conditionalFormatting sqref="B44:BA45">
    <cfRule type="cellIs" dxfId="1" priority="2" stopIfTrue="1" operator="equal">
      <formula>0</formula>
    </cfRule>
  </conditionalFormatting>
  <conditionalFormatting sqref="C4:S5">
    <cfRule type="cellIs" dxfId="0" priority="1" stopIfTrue="1" operator="equal">
      <formula>0</formula>
    </cfRule>
  </conditionalFormatting>
  <dataValidations disablePrompts="1" count="1">
    <dataValidation type="list" allowBlank="1" showInputMessage="1" showErrorMessage="1" sqref="AJ13:AL15 AR13:AT15 AB13:AD15" xr:uid="{00000000-0002-0000-0100-000000000000}">
      <formula1>"□,■"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１使用・減免申請書</vt:lpstr>
      <vt:lpstr>２許可書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臨時</dc:creator>
  <cp:lastModifiedBy>大和田</cp:lastModifiedBy>
  <cp:lastPrinted>2025-04-21T07:04:36Z</cp:lastPrinted>
  <dcterms:created xsi:type="dcterms:W3CDTF">2017-03-16T00:50:12Z</dcterms:created>
  <dcterms:modified xsi:type="dcterms:W3CDTF">2025-04-21T07:04:43Z</dcterms:modified>
</cp:coreProperties>
</file>